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PLATI APRILIE 2024" sheetId="5" r:id="rId1"/>
  </sheets>
  <definedNames>
    <definedName name="_xlnm._FilterDatabase" localSheetId="0" hidden="1">'PLATI APRILIE 2024'!$B$1:$B$592</definedName>
  </definedNames>
  <calcPr calcId="125725"/>
</workbook>
</file>

<file path=xl/calcChain.xml><?xml version="1.0" encoding="utf-8"?>
<calcChain xmlns="http://schemas.openxmlformats.org/spreadsheetml/2006/main">
  <c r="D335" i="5"/>
  <c r="F328"/>
  <c r="F327"/>
  <c r="F326"/>
  <c r="F325"/>
  <c r="F324"/>
  <c r="F323"/>
  <c r="F322"/>
  <c r="F321"/>
  <c r="F320"/>
  <c r="F319"/>
  <c r="F318"/>
  <c r="F317"/>
  <c r="F316"/>
  <c r="U203"/>
  <c r="U180"/>
  <c r="U56"/>
  <c r="F315"/>
</calcChain>
</file>

<file path=xl/sharedStrings.xml><?xml version="1.0" encoding="utf-8"?>
<sst xmlns="http://schemas.openxmlformats.org/spreadsheetml/2006/main" count="620" uniqueCount="203">
  <si>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</si>
  <si>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</si>
  <si>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</si>
  <si>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</si>
  <si>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</si>
  <si>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</si>
  <si>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</si>
  <si>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</si>
  <si>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</si>
  <si>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</si>
  <si>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</si>
  <si>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</si>
  <si>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</si>
  <si>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</si>
  <si>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</si>
  <si>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</si>
  <si>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</si>
  <si>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</si>
  <si>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</si>
  <si>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</si>
  <si>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</si>
  <si>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</si>
  <si>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</si>
  <si>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</si>
  <si>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</si>
  <si>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</si>
  <si>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</si>
  <si>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</si>
  <si>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TOTAL MEDICAMENTE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</si>
  <si>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</si>
  <si>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</si>
  <si>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</si>
  <si>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</si>
  <si>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</si>
  <si>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</si>
  <si>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</si>
  <si>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</si>
  <si>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</si>
  <si>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</si>
  <si>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</si>
  <si>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</si>
  <si>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Spitalul de Oncologie Monza</t>
  </si>
  <si>
    <t>SC MEDICOVER SRL</t>
  </si>
  <si>
    <t>SC IMUNOMEDICA PROVITA SRL</t>
  </si>
  <si>
    <r>
      <t xml:space="preserve">Programul national  de diagnostic si tratament al </t>
    </r>
    <r>
      <rPr>
        <b/>
        <sz val="13"/>
        <rFont val="Arial"/>
        <family val="2"/>
      </rPr>
      <t>hemofiliei si talasemiei</t>
    </r>
  </si>
  <si>
    <r>
      <t xml:space="preserve">hemofilie congenitală </t>
    </r>
    <r>
      <rPr>
        <b/>
        <sz val="13"/>
        <rFont val="Arial"/>
        <family val="2"/>
      </rPr>
      <t>fără inhibitori</t>
    </r>
    <r>
      <rPr>
        <sz val="13"/>
        <rFont val="Arial"/>
        <family val="2"/>
      </rPr>
      <t xml:space="preserve"> cu substituţie </t>
    </r>
    <r>
      <rPr>
        <b/>
        <sz val="13"/>
        <rFont val="Arial"/>
        <family val="2"/>
      </rPr>
      <t>profilactică continuă</t>
    </r>
  </si>
  <si>
    <r>
      <t xml:space="preserve">hemofilie  congenitală </t>
    </r>
    <r>
      <rPr>
        <b/>
        <sz val="13"/>
        <rFont val="Arial"/>
        <family val="2"/>
      </rPr>
      <t xml:space="preserve">fără </t>
    </r>
    <r>
      <rPr>
        <sz val="13"/>
        <rFont val="Arial"/>
        <family val="2"/>
      </rPr>
      <t xml:space="preserve">inhibitori cu substituţie </t>
    </r>
    <r>
      <rPr>
        <b/>
        <sz val="13"/>
        <rFont val="Arial"/>
        <family val="2"/>
      </rPr>
      <t>profilactică intermitentă</t>
    </r>
    <r>
      <rPr>
        <sz val="13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</si>
  <si>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3"/>
        <rFont val="Arial"/>
        <family val="2"/>
      </rPr>
      <t>„on demand”</t>
    </r>
  </si>
  <si>
    <r>
      <t xml:space="preserve">hemofilie congenitală </t>
    </r>
    <r>
      <rPr>
        <b/>
        <sz val="13"/>
        <rFont val="Arial"/>
        <family val="2"/>
      </rPr>
      <t xml:space="preserve">cu </t>
    </r>
    <r>
      <rPr>
        <sz val="13"/>
        <rFont val="Arial"/>
        <family val="2"/>
      </rPr>
      <t>inhibitori cu titru mare cu profilaxie secundară pe termen lung (profilaxie</t>
    </r>
    <r>
      <rPr>
        <b/>
        <sz val="13"/>
        <rFont val="Arial"/>
        <family val="2"/>
      </rPr>
      <t xml:space="preserve"> continuuă</t>
    </r>
    <r>
      <rPr>
        <sz val="13"/>
        <rFont val="Arial"/>
        <family val="2"/>
      </rPr>
      <t>)</t>
    </r>
  </si>
  <si>
    <r>
      <t xml:space="preserve">hemofilie congenitală </t>
    </r>
    <r>
      <rPr>
        <b/>
        <sz val="13"/>
        <rFont val="Arial"/>
        <family val="2"/>
      </rPr>
      <t xml:space="preserve">cu </t>
    </r>
    <r>
      <rPr>
        <sz val="13"/>
        <rFont val="Arial"/>
        <family val="2"/>
      </rPr>
      <t>inhibitori cu profilaxie secundară pe termen scurt/</t>
    </r>
    <r>
      <rPr>
        <b/>
        <sz val="13"/>
        <rFont val="Arial"/>
        <family val="2"/>
      </rPr>
      <t>intermitentă</t>
    </r>
  </si>
  <si>
    <r>
      <t xml:space="preserve">hemofilie congenitală </t>
    </r>
    <r>
      <rPr>
        <b/>
        <sz val="13"/>
        <rFont val="Arial"/>
        <family val="2"/>
      </rPr>
      <t xml:space="preserve">cu </t>
    </r>
    <r>
      <rPr>
        <sz val="13"/>
        <rFont val="Arial"/>
        <family val="2"/>
      </rPr>
      <t xml:space="preserve">inhibitori cu tratament de oprire a </t>
    </r>
    <r>
      <rPr>
        <b/>
        <sz val="13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</si>
  <si>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3"/>
        <rFont val="Arial"/>
        <family val="2"/>
      </rPr>
      <t xml:space="preserve">hirurgicale </t>
    </r>
    <r>
      <rPr>
        <sz val="13"/>
        <rFont val="Arial"/>
        <family val="2"/>
      </rPr>
      <t>şi ortopedice</t>
    </r>
  </si>
  <si>
    <r>
      <t xml:space="preserve">hemofilie </t>
    </r>
    <r>
      <rPr>
        <b/>
        <sz val="13"/>
        <rFont val="Arial"/>
        <family val="2"/>
      </rPr>
      <t>dobândită</t>
    </r>
    <r>
      <rPr>
        <sz val="13"/>
        <rFont val="Arial"/>
        <family val="2"/>
      </rPr>
      <t xml:space="preserve"> simptomatică cu tratament de substituţie</t>
    </r>
  </si>
  <si>
    <r>
      <t>hemofilie congenitală</t>
    </r>
    <r>
      <rPr>
        <b/>
        <sz val="13"/>
        <rFont val="Arial"/>
        <family val="2"/>
      </rPr>
      <t xml:space="preserve"> cu </t>
    </r>
    <r>
      <rPr>
        <sz val="13"/>
        <rFont val="Arial"/>
        <family val="2"/>
      </rPr>
      <t>inhibitori cu tratament de oprire a</t>
    </r>
    <r>
      <rPr>
        <b/>
        <sz val="13"/>
        <rFont val="Arial"/>
        <family val="2"/>
      </rPr>
      <t xml:space="preserve"> sângerărilor</t>
    </r>
  </si>
  <si>
    <r>
      <t>Programul national de</t>
    </r>
    <r>
      <rPr>
        <b/>
        <sz val="13"/>
        <rFont val="Arial"/>
        <family val="2"/>
      </rPr>
      <t xml:space="preserve"> boli endocrine</t>
    </r>
  </si>
  <si>
    <r>
      <t>Programul national de tratament al</t>
    </r>
    <r>
      <rPr>
        <b/>
        <sz val="13"/>
        <rFont val="Arial"/>
        <family val="2"/>
      </rPr>
      <t xml:space="preserve"> bolilor neurologice</t>
    </r>
  </si>
  <si>
    <r>
      <t>Programul national de</t>
    </r>
    <r>
      <rPr>
        <b/>
        <sz val="13"/>
        <rFont val="Arial"/>
        <family val="2"/>
      </rPr>
      <t xml:space="preserve"> oncologie</t>
    </r>
  </si>
  <si>
    <r>
      <t>Programul national de</t>
    </r>
    <r>
      <rPr>
        <b/>
        <sz val="13"/>
        <rFont val="Arial"/>
        <family val="2"/>
      </rPr>
      <t xml:space="preserve"> diabet</t>
    </r>
  </si>
  <si>
    <r>
      <t>Programul national de</t>
    </r>
    <r>
      <rPr>
        <b/>
        <sz val="13"/>
        <rFont val="Arial"/>
        <family val="2"/>
      </rPr>
      <t xml:space="preserve"> transplant organe </t>
    </r>
    <r>
      <rPr>
        <sz val="13"/>
        <rFont val="Arial"/>
        <family val="2"/>
      </rPr>
      <t>şi celule de origine umană - recidiva hepatica</t>
    </r>
  </si>
  <si>
    <r>
      <t>Programul national de tratament pentru</t>
    </r>
    <r>
      <rPr>
        <b/>
        <sz val="13"/>
        <rFont val="Arial"/>
        <family val="2"/>
      </rPr>
      <t xml:space="preserve"> boli rare</t>
    </r>
    <r>
      <rPr>
        <sz val="13"/>
        <rFont val="Arial"/>
        <family val="2"/>
      </rPr>
      <t xml:space="preserve"> - medicamente</t>
    </r>
  </si>
  <si>
    <r>
      <t>Programul national de</t>
    </r>
    <r>
      <rPr>
        <b/>
        <sz val="13"/>
        <rFont val="Arial"/>
        <family val="2"/>
      </rPr>
      <t xml:space="preserve"> sanatate mintala</t>
    </r>
    <r>
      <rPr>
        <sz val="13"/>
        <rFont val="Arial"/>
        <family val="2"/>
      </rPr>
      <t xml:space="preserve"> </t>
    </r>
    <r>
      <rPr>
        <b/>
        <sz val="13"/>
        <rFont val="Arial"/>
        <family val="2"/>
      </rPr>
      <t>- tratament</t>
    </r>
    <r>
      <rPr>
        <sz val="13"/>
        <rFont val="Arial"/>
        <family val="2"/>
      </rPr>
      <t xml:space="preserve"> substitutiv</t>
    </r>
  </si>
  <si>
    <t>Programul national de oncologie CAR-T</t>
  </si>
  <si>
    <t>oncologie CAR-T</t>
  </si>
  <si>
    <r>
      <t>Sindrom hemolitic uremic atipic (</t>
    </r>
    <r>
      <rPr>
        <b/>
        <sz val="13"/>
        <rFont val="Arial"/>
        <family val="2"/>
      </rPr>
      <t>SHU</t>
    </r>
    <r>
      <rPr>
        <sz val="13"/>
        <rFont val="Arial"/>
        <family val="2"/>
      </rPr>
      <t>)</t>
    </r>
  </si>
  <si>
    <r>
      <t>Hemoglobinurie paroxistica nocturna (</t>
    </r>
    <r>
      <rPr>
        <b/>
        <sz val="13"/>
        <rFont val="Arial"/>
        <family val="2"/>
      </rPr>
      <t>HPN</t>
    </r>
    <r>
      <rPr>
        <sz val="13"/>
        <rFont val="Arial"/>
        <family val="2"/>
      </rPr>
      <t>)</t>
    </r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</si>
  <si>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</si>
  <si>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</si>
  <si>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</si>
  <si>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</si>
  <si>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</si>
  <si>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</si>
  <si>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</si>
  <si>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</si>
  <si>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Plati aprilie 2024</t>
  </si>
  <si>
    <r>
      <rPr>
        <b/>
        <sz val="13"/>
        <rFont val="Arial"/>
        <family val="2"/>
      </rPr>
      <t>S</t>
    </r>
    <r>
      <rPr>
        <sz val="13"/>
        <rFont val="Arial"/>
        <family val="2"/>
      </rPr>
      <t xml:space="preserve">pitalul </t>
    </r>
    <r>
      <rPr>
        <b/>
        <sz val="13"/>
        <rFont val="Arial"/>
        <family val="2"/>
      </rPr>
      <t>U</t>
    </r>
    <r>
      <rPr>
        <sz val="13"/>
        <rFont val="Arial"/>
        <family val="2"/>
      </rPr>
      <t xml:space="preserve">niversitar de </t>
    </r>
    <r>
      <rPr>
        <b/>
        <sz val="13"/>
        <rFont val="Arial"/>
        <family val="2"/>
      </rPr>
      <t>U</t>
    </r>
    <r>
      <rPr>
        <sz val="13"/>
        <rFont val="Arial"/>
        <family val="2"/>
      </rPr>
      <t xml:space="preserve">rgenta </t>
    </r>
    <r>
      <rPr>
        <b/>
        <sz val="13"/>
        <rFont val="Arial"/>
        <family val="2"/>
      </rPr>
      <t>B</t>
    </r>
    <r>
      <rPr>
        <sz val="13"/>
        <rFont val="Arial"/>
        <family val="2"/>
      </rPr>
      <t>ucuresti</t>
    </r>
  </si>
  <si>
    <t>Spitalul Universitar de Urgenta Bucuresti</t>
  </si>
  <si>
    <r>
      <t xml:space="preserve">Spital Universitar de Urgenta </t>
    </r>
    <r>
      <rPr>
        <b/>
        <sz val="13"/>
        <rFont val="Arial"/>
        <family val="2"/>
      </rPr>
      <t>Elias</t>
    </r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</si>
  <si>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</si>
  <si>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</si>
  <si>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</si>
  <si>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</si>
  <si>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</si>
  <si>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</si>
  <si>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</si>
  <si>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</si>
  <si>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</si>
  <si>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</si>
  <si>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</si>
  <si>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</si>
  <si>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</si>
  <si>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</si>
  <si>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</si>
  <si>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</si>
  <si>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</si>
  <si>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r>
      <t xml:space="preserve">Spital Clinic Prof. Dr.T. </t>
    </r>
    <r>
      <rPr>
        <b/>
        <sz val="13"/>
        <rFont val="Arial"/>
        <family val="2"/>
      </rPr>
      <t>Burghele</t>
    </r>
  </si>
  <si>
    <t xml:space="preserve">Spital de Psihiatrie Titan "Dr. Constantin Gorgos" </t>
  </si>
  <si>
    <r>
      <rPr>
        <b/>
        <sz val="13"/>
        <rFont val="Arial"/>
        <family val="2"/>
      </rPr>
      <t>INSMC</t>
    </r>
    <r>
      <rPr>
        <sz val="13"/>
        <rFont val="Arial"/>
        <family val="2"/>
      </rPr>
      <t xml:space="preserve"> "Alessandrescu Rusescu"</t>
    </r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</si>
  <si>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</si>
  <si>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</si>
  <si>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</si>
  <si>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</si>
  <si>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</si>
  <si>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</si>
  <si>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r>
      <t xml:space="preserve">hemofilie congenitală </t>
    </r>
    <r>
      <rPr>
        <b/>
        <sz val="13"/>
        <color indexed="10"/>
        <rFont val="Arial"/>
        <family val="2"/>
      </rPr>
      <t xml:space="preserve">cu </t>
    </r>
    <r>
      <rPr>
        <sz val="13"/>
        <color indexed="10"/>
        <rFont val="Arial"/>
        <family val="2"/>
      </rPr>
      <t xml:space="preserve">inhibitori cu tratament de oprire a </t>
    </r>
    <r>
      <rPr>
        <b/>
        <sz val="13"/>
        <color indexed="10"/>
        <rFont val="Arial"/>
        <family val="2"/>
      </rPr>
      <t>sângerărilor</t>
    </r>
  </si>
  <si>
    <t>SC DONNA ONCOLOGY SRL</t>
  </si>
  <si>
    <r>
      <rPr>
        <sz val="12"/>
        <rFont val="Arial"/>
        <family val="2"/>
      </rPr>
      <t xml:space="preserve">Programul national de </t>
    </r>
    <r>
      <rPr>
        <b/>
        <sz val="12"/>
        <rFont val="Arial"/>
        <family val="2"/>
      </rPr>
      <t>sanatate mintala - materiale</t>
    </r>
  </si>
  <si>
    <r>
      <t xml:space="preserve">Subprogramul de tratament si </t>
    </r>
    <r>
      <rPr>
        <b/>
        <sz val="12"/>
        <rFont val="Arial"/>
        <family val="2"/>
      </rPr>
      <t xml:space="preserve">surditate </t>
    </r>
    <r>
      <rPr>
        <sz val="12"/>
        <rFont val="Arial"/>
        <family val="2"/>
      </rPr>
      <t>prin proteze auditive implantabile</t>
    </r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</si>
  <si>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</si>
  <si>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</si>
  <si>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</si>
  <si>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</si>
  <si>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</si>
  <si>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</si>
  <si>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r>
      <t>Programul naţional de</t>
    </r>
    <r>
      <rPr>
        <b/>
        <sz val="12"/>
        <rFont val="Arial"/>
        <family val="2"/>
      </rPr>
      <t xml:space="preserve"> ortopedie</t>
    </r>
  </si>
  <si>
    <t>endoprotezati</t>
  </si>
  <si>
    <t>endoprotezare articulara tumorala adulti</t>
  </si>
  <si>
    <t>implant segmentar de coloana adulti</t>
  </si>
  <si>
    <t>tratamentul instabilitatilor articulare</t>
  </si>
  <si>
    <t>Spital Clinic de Urgenta "Sf. Pantelimon"</t>
  </si>
  <si>
    <t>Spital Clinic de Ortopedie-Traumatologie si TBC Osteoarticular Foişor</t>
  </si>
  <si>
    <t>implant segmentar de coloana copii</t>
  </si>
  <si>
    <t>chirurgie spinala</t>
  </si>
  <si>
    <t>Spitalul Clinic de Urgenta "Dr. Bagdasar Arseni"</t>
  </si>
  <si>
    <t>endoprotezati copii</t>
  </si>
  <si>
    <t>endoprotezare articulara tumorala copii</t>
  </si>
  <si>
    <t>tratamentul copiilor cu malformatii</t>
  </si>
  <si>
    <r>
      <t xml:space="preserve">tratamentul </t>
    </r>
    <r>
      <rPr>
        <b/>
        <sz val="12"/>
        <rFont val="Arial"/>
        <family val="2"/>
      </rPr>
      <t>instabilitatilor articulare</t>
    </r>
    <r>
      <rPr>
        <sz val="12"/>
        <rFont val="Arial"/>
        <family val="2"/>
      </rPr>
      <t xml:space="preserve"> cronice la copii</t>
    </r>
  </si>
  <si>
    <r>
      <t xml:space="preserve">tratamentul prin </t>
    </r>
    <r>
      <rPr>
        <b/>
        <sz val="12"/>
        <rFont val="Arial"/>
        <family val="2"/>
      </rPr>
      <t xml:space="preserve">corectarea inegalitatilor si diformitatii membrelor </t>
    </r>
    <r>
      <rPr>
        <sz val="12"/>
        <rFont val="Arial"/>
        <family val="2"/>
      </rPr>
      <t>la copii</t>
    </r>
  </si>
  <si>
    <t>SC Delta Health Care</t>
  </si>
  <si>
    <t>Spital Clinic de Copii Dr. Victor Gomoiu</t>
  </si>
  <si>
    <t>tratamentul prin corectarea inegalitatilor si diformitatii membrelor la copii</t>
  </si>
  <si>
    <r>
      <t>Programul national de terapie intensivă a</t>
    </r>
    <r>
      <rPr>
        <b/>
        <sz val="12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</si>
  <si>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2"/>
        <rFont val="Arial"/>
        <family val="2"/>
      </rPr>
      <t xml:space="preserve"> (epidermoliza buloasa</t>
    </r>
    <r>
      <rPr>
        <sz val="12"/>
        <rFont val="Arial"/>
        <family val="2"/>
      </rPr>
      <t>)</t>
    </r>
  </si>
  <si>
    <r>
      <t>Programul national de Boli Rare - materiale (</t>
    </r>
    <r>
      <rPr>
        <b/>
        <sz val="12"/>
        <rFont val="Arial"/>
        <family val="2"/>
      </rPr>
      <t>tije telescopice</t>
    </r>
    <r>
      <rPr>
        <sz val="12"/>
        <rFont val="Arial"/>
        <family val="2"/>
      </rPr>
      <t>)</t>
    </r>
  </si>
  <si>
    <r>
      <t>Programul national de</t>
    </r>
    <r>
      <rPr>
        <b/>
        <sz val="12"/>
        <rFont val="Arial"/>
        <family val="2"/>
      </rPr>
      <t xml:space="preserve"> boli cardiovasculare</t>
    </r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</si>
  <si>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</si>
  <si>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</si>
  <si>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</si>
  <si>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</si>
  <si>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</si>
  <si>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</si>
  <si>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</si>
  <si>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</si>
  <si>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</si>
  <si>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</si>
  <si>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</si>
  <si>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</si>
  <si>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</si>
  <si>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</si>
  <si>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stenoze aortice,  prin tehnici transcateter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</si>
  <si>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</si>
  <si>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</si>
  <si>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</si>
  <si>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tratamentul pacientilor cu stenoze aortice, declarati inoperabili sau cu risc chirurgical foarte mare, prin tehnici transcateter</t>
  </si>
  <si>
    <r>
      <t>Programul national de</t>
    </r>
    <r>
      <rPr>
        <b/>
        <sz val="12"/>
        <rFont val="Arial"/>
        <family val="2"/>
      </rPr>
      <t xml:space="preserve"> radiologie interventionala</t>
    </r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</si>
  <si>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</si>
  <si>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</si>
  <si>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</si>
  <si>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</si>
  <si>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</si>
  <si>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</si>
  <si>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</si>
  <si>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pompe implantabile</t>
  </si>
  <si>
    <r>
      <t xml:space="preserve">Subprogramul de diagnostic si tratament al </t>
    </r>
    <r>
      <rPr>
        <b/>
        <sz val="12"/>
        <rFont val="Arial"/>
        <family val="2"/>
      </rPr>
      <t xml:space="preserve">epilepsiei </t>
    </r>
    <r>
      <rPr>
        <sz val="12"/>
        <rFont val="Arial"/>
        <family val="2"/>
      </rPr>
      <t>rezistente la tratamentul medicamentos</t>
    </r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</si>
  <si>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</si>
  <si>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</si>
  <si>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</si>
  <si>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</si>
  <si>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</si>
  <si>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</si>
  <si>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</si>
  <si>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</si>
  <si>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</si>
  <si>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</si>
  <si>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</si>
  <si>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r>
      <t>Subprogramul de tratament al</t>
    </r>
    <r>
      <rPr>
        <b/>
        <sz val="12"/>
        <rFont val="Arial"/>
        <family val="2"/>
      </rPr>
      <t xml:space="preserve"> hidrocefaliei </t>
    </r>
    <r>
      <rPr>
        <sz val="12"/>
        <rFont val="Arial"/>
        <family val="2"/>
      </rPr>
      <t>congenitale sau dobandite la copil</t>
    </r>
  </si>
  <si>
    <r>
      <t xml:space="preserve">Subprogramul de </t>
    </r>
    <r>
      <rPr>
        <b/>
        <sz val="12"/>
        <rFont val="Arial"/>
        <family val="2"/>
      </rPr>
      <t>reconstructie mamara</t>
    </r>
    <r>
      <rPr>
        <sz val="12"/>
        <rFont val="Arial"/>
        <family val="2"/>
      </rPr>
      <t xml:space="preserve"> dupa afectiuni oncologice prin endoprotezare</t>
    </r>
  </si>
  <si>
    <t>SCCPRA Steaua Bucuresti</t>
  </si>
  <si>
    <r>
      <t xml:space="preserve">Programul national de </t>
    </r>
    <r>
      <rPr>
        <b/>
        <sz val="12"/>
        <rFont val="Arial"/>
        <family val="2"/>
      </rPr>
      <t>Endometrioza</t>
    </r>
  </si>
  <si>
    <r>
      <t>Programul national de</t>
    </r>
    <r>
      <rPr>
        <b/>
        <sz val="13"/>
        <rFont val="Arial"/>
        <family val="2"/>
      </rPr>
      <t xml:space="preserve"> oncologie COST-VOLUM</t>
    </r>
  </si>
  <si>
    <t>SC Medlife SRL</t>
  </si>
  <si>
    <t>Spitalul Clinic CF 2</t>
  </si>
  <si>
    <t xml:space="preserve">Spitalul Clinic Filantropia </t>
  </si>
  <si>
    <r>
      <t xml:space="preserve">Spital Clinic de Urgenta </t>
    </r>
    <r>
      <rPr>
        <b/>
        <sz val="13"/>
        <rFont val="Arial"/>
        <family val="2"/>
      </rPr>
      <t>Sf. Ioan</t>
    </r>
  </si>
  <si>
    <r>
      <t xml:space="preserve">Spital Clinic Dr. Ion </t>
    </r>
    <r>
      <rPr>
        <b/>
        <sz val="13"/>
        <rFont val="Arial"/>
        <family val="2"/>
      </rPr>
      <t>Cantacuzino</t>
    </r>
  </si>
  <si>
    <r>
      <t xml:space="preserve">Centrul de Diagnostic si Tratament </t>
    </r>
    <r>
      <rPr>
        <b/>
        <sz val="13"/>
        <rFont val="Arial"/>
        <family val="2"/>
      </rPr>
      <t>Provita</t>
    </r>
  </si>
  <si>
    <r>
      <t xml:space="preserve">Spitalul Clinic de Nefrologie "Dr. Carol </t>
    </r>
    <r>
      <rPr>
        <b/>
        <sz val="13"/>
        <rFont val="Arial"/>
        <family val="2"/>
      </rPr>
      <t>Davila</t>
    </r>
    <r>
      <rPr>
        <sz val="13"/>
        <rFont val="Arial"/>
        <family val="2"/>
      </rPr>
      <t>"</t>
    </r>
  </si>
  <si>
    <t>SC Focus LAB PLUS</t>
  </si>
  <si>
    <r>
      <rPr>
        <b/>
        <sz val="13"/>
        <rFont val="Arial"/>
        <family val="2"/>
      </rPr>
      <t>S</t>
    </r>
    <r>
      <rPr>
        <sz val="13"/>
        <rFont val="Arial"/>
        <family val="2"/>
      </rPr>
      <t xml:space="preserve">pitalul de </t>
    </r>
    <r>
      <rPr>
        <b/>
        <sz val="13"/>
        <rFont val="Arial"/>
        <family val="2"/>
      </rPr>
      <t>O</t>
    </r>
    <r>
      <rPr>
        <sz val="13"/>
        <rFont val="Arial"/>
        <family val="2"/>
      </rPr>
      <t xml:space="preserve">ncologie </t>
    </r>
    <r>
      <rPr>
        <b/>
        <sz val="13"/>
        <rFont val="Arial"/>
        <family val="2"/>
      </rPr>
      <t>M</t>
    </r>
    <r>
      <rPr>
        <sz val="13"/>
        <rFont val="Arial"/>
        <family val="2"/>
      </rPr>
      <t>onza</t>
    </r>
  </si>
  <si>
    <t>Programul national de Boli Rare (HTAP) - COST-VOLUM</t>
  </si>
  <si>
    <r>
      <rPr>
        <sz val="13"/>
        <rFont val="Arial"/>
        <family val="2"/>
      </rPr>
      <t>Programul national de</t>
    </r>
    <r>
      <rPr>
        <b/>
        <sz val="13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</si>
  <si>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3"/>
        <rFont val="Arial"/>
        <family val="2"/>
      </rPr>
      <t xml:space="preserve"> bolilor neurologice-COST-VOLUM</t>
    </r>
  </si>
  <si>
    <t>Spitalul Clinic de Copii Victor Gomoiu</t>
  </si>
  <si>
    <t>Programul national de sanatate mintala - tratament al TULBURARII DEPRESIVE MAJORE</t>
  </si>
  <si>
    <t>CETTT Stelian</t>
  </si>
  <si>
    <r>
      <t>Programul national de</t>
    </r>
    <r>
      <rPr>
        <b/>
        <sz val="13"/>
        <rFont val="Arial"/>
        <family val="2"/>
      </rPr>
      <t xml:space="preserve"> radiologie interventionala</t>
    </r>
  </si>
  <si>
    <t>tratamente Gamma-Knife</t>
  </si>
  <si>
    <r>
      <t xml:space="preserve">Subprogramul de </t>
    </r>
    <r>
      <rPr>
        <b/>
        <sz val="13"/>
        <rFont val="Arial"/>
        <family val="2"/>
      </rPr>
      <t>diagnostic imunofenotipic</t>
    </r>
    <r>
      <rPr>
        <sz val="13"/>
        <rFont val="Arial"/>
        <family val="2"/>
      </rPr>
      <t xml:space="preserve">, </t>
    </r>
    <r>
      <rPr>
        <b/>
        <sz val="13"/>
        <rFont val="Arial"/>
        <family val="2"/>
      </rPr>
      <t>citogenetic</t>
    </r>
    <r>
      <rPr>
        <sz val="13"/>
        <rFont val="Arial"/>
        <family val="2"/>
      </rPr>
      <t xml:space="preserve"> </t>
    </r>
    <r>
      <rPr>
        <b/>
        <sz val="13"/>
        <rFont val="Arial"/>
        <family val="2"/>
      </rPr>
      <t>si biomolecular al leucemiilor</t>
    </r>
    <r>
      <rPr>
        <sz val="13"/>
        <rFont val="Arial"/>
        <family val="2"/>
      </rPr>
      <t xml:space="preserve"> acute</t>
    </r>
  </si>
  <si>
    <r>
      <t xml:space="preserve">Subprogramul de </t>
    </r>
    <r>
      <rPr>
        <b/>
        <sz val="13"/>
        <rFont val="Arial"/>
        <family val="2"/>
      </rPr>
      <t>radioterapie - activitate curenta</t>
    </r>
  </si>
  <si>
    <t>SC SANADOR SRL</t>
  </si>
  <si>
    <r>
      <t xml:space="preserve">Subprogramul de </t>
    </r>
    <r>
      <rPr>
        <b/>
        <sz val="13"/>
        <rFont val="Arial"/>
        <family val="2"/>
      </rPr>
      <t>radioterapie - SBRT+IC</t>
    </r>
  </si>
  <si>
    <t>SC MEDEUROPA  SRL</t>
  </si>
  <si>
    <t>DECONTARI PNS PENTRU ANUL 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</si>
</sst>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color indexed="10"/>
      <name val="Arial"/>
      <family val="2"/>
    </font>
    <font>
      <b/>
      <sz val="13"/>
      <color indexed="10"/>
      <name val="Arial"/>
      <family val="2"/>
    </font>
    <font>
      <sz val="13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" fontId="4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0" xfId="0" applyNumberFormat="1" applyFont="1" applyFill="1" applyAlignment="1">
      <alignment horizontal="center" vertical="center"/>
    </xf>
    <xf numFmtId="4" fontId="3" fillId="5" borderId="0" xfId="2" applyNumberFormat="1" applyFont="1" applyFill="1" applyAlignment="1">
      <alignment vertical="center"/>
    </xf>
    <xf numFmtId="4" fontId="3" fillId="5" borderId="1" xfId="2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1" xfId="2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1" xfId="2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5" fillId="5" borderId="1" xfId="2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0" fontId="3" fillId="5" borderId="0" xfId="2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4" fillId="5" borderId="2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4" fillId="5" borderId="2" xfId="2" applyNumberFormat="1" applyFont="1" applyFill="1" applyBorder="1" applyAlignment="1">
      <alignment horizontal="center" vertical="center" wrapText="1"/>
    </xf>
    <xf numFmtId="4" fontId="4" fillId="5" borderId="3" xfId="2" applyNumberFormat="1" applyFont="1" applyFill="1" applyBorder="1" applyAlignment="1">
      <alignment horizontal="center" vertical="center" wrapText="1"/>
    </xf>
    <xf numFmtId="4" fontId="4" fillId="5" borderId="4" xfId="2" applyNumberFormat="1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 wrapText="1"/>
    </xf>
    <xf numFmtId="0" fontId="3" fillId="5" borderId="4" xfId="2" applyFont="1" applyFill="1" applyBorder="1" applyAlignment="1">
      <alignment horizontal="center" vertical="center" wrapText="1"/>
    </xf>
    <xf numFmtId="4" fontId="5" fillId="5" borderId="1" xfId="2" applyNumberFormat="1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4" fontId="6" fillId="5" borderId="1" xfId="2" applyNumberFormat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4" fontId="6" fillId="5" borderId="2" xfId="2" applyNumberFormat="1" applyFont="1" applyFill="1" applyBorder="1" applyAlignment="1">
      <alignment horizontal="center" vertical="center" wrapText="1"/>
    </xf>
    <xf numFmtId="4" fontId="6" fillId="5" borderId="3" xfId="2" applyNumberFormat="1" applyFont="1" applyFill="1" applyBorder="1" applyAlignment="1">
      <alignment horizontal="center" vertical="center" wrapText="1"/>
    </xf>
    <xf numFmtId="4" fontId="6" fillId="5" borderId="4" xfId="2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4" fontId="5" fillId="5" borderId="2" xfId="2" applyNumberFormat="1" applyFont="1" applyFill="1" applyBorder="1" applyAlignment="1">
      <alignment horizontal="center" vertical="center" wrapText="1"/>
    </xf>
    <xf numFmtId="4" fontId="5" fillId="5" borderId="3" xfId="2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590"/>
  <sheetViews>
    <sheetView tabSelected="1" zoomScale="83" zoomScaleNormal="83" workbookViewId="0">
      <pane xSplit="1" ySplit="5" topLeftCell="B459" activePane="bottomRight" state="frozen"/>
      <selection pane="topRight" activeCell="B1" sqref="B1"/>
      <selection pane="bottomLeft" activeCell="A6" sqref="A6"/>
      <selection pane="bottomRight" activeCell="AY530" sqref="AY530"/>
    </sheetView>
  </sheetViews>
  <sheetFormatPr defaultRowHeight="16.5"/>
  <cols>
    <col min="1" max="1" width="30.5703125" style="41" customWidth="1"/>
    <col min="2" max="2" width="34" style="13" customWidth="1"/>
    <col min="3" max="3" width="17.85546875" style="29" customWidth="1"/>
    <col min="4" max="4" width="9.140625" style="2" customWidth="1"/>
    <col min="5" max="5" width="15.85546875" style="2" customWidth="1"/>
    <col min="6" max="16" width="9.140625" style="2" customWidth="1"/>
    <col min="17" max="19" width="9.140625" style="2"/>
    <col min="20" max="20" width="12.140625" style="2" bestFit="1" customWidth="1"/>
    <col min="21" max="21" width="13.7109375" style="2" bestFit="1" customWidth="1"/>
    <col min="22" max="66" width="9.140625" style="44"/>
    <col min="67" max="16384" width="9.140625" style="2"/>
  </cols>
  <sheetData>
    <row r="1" spans="1:66">
      <c r="A1" s="40"/>
      <c r="B1" s="1"/>
    </row>
    <row r="2" spans="1:66" ht="16.5" customHeight="1">
      <c r="A2" s="40"/>
      <c r="B2" s="1"/>
    </row>
    <row r="3" spans="1:66" ht="33" customHeight="1">
      <c r="A3" s="30" t="s">
        <v>202</v>
      </c>
      <c r="B3" s="3"/>
      <c r="C3" s="30"/>
    </row>
    <row r="4" spans="1:66" ht="16.5" customHeight="1"/>
    <row r="5" spans="1:66" s="5" customFormat="1" ht="36" customHeight="1">
      <c r="A5" s="42" t="s">
        <v>7</v>
      </c>
      <c r="B5" s="4" t="s">
        <v>0</v>
      </c>
      <c r="C5" s="31" t="s">
        <v>73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</row>
    <row r="6" spans="1:66" ht="33.75" customHeight="1">
      <c r="A6" s="48" t="s">
        <v>44</v>
      </c>
      <c r="B6" s="4" t="s">
        <v>8</v>
      </c>
      <c r="C6" s="32">
        <v>6122234.2399999993</v>
      </c>
    </row>
    <row r="7" spans="1:66" ht="56.25" customHeight="1">
      <c r="A7" s="49"/>
      <c r="B7" s="7" t="s">
        <v>45</v>
      </c>
      <c r="C7" s="28">
        <v>2203066.4700000002</v>
      </c>
      <c r="E7" s="6"/>
    </row>
    <row r="8" spans="1:66" ht="69" customHeight="1">
      <c r="A8" s="49"/>
      <c r="B8" s="7" t="s">
        <v>46</v>
      </c>
      <c r="C8" s="28">
        <v>1098493.77</v>
      </c>
      <c r="E8" s="6"/>
    </row>
    <row r="9" spans="1:66" ht="51.75" customHeight="1">
      <c r="A9" s="49"/>
      <c r="B9" s="7" t="s">
        <v>47</v>
      </c>
      <c r="C9" s="28">
        <v>307326.51</v>
      </c>
      <c r="E9" s="6"/>
    </row>
    <row r="10" spans="1:66" ht="79.5" customHeight="1">
      <c r="A10" s="49"/>
      <c r="B10" s="7" t="s">
        <v>48</v>
      </c>
      <c r="C10" s="28">
        <v>799743.33</v>
      </c>
      <c r="E10" s="6"/>
    </row>
    <row r="11" spans="1:66" ht="70.5" customHeight="1">
      <c r="A11" s="49"/>
      <c r="B11" s="7" t="s">
        <v>49</v>
      </c>
      <c r="C11" s="28">
        <v>0</v>
      </c>
      <c r="E11" s="6"/>
    </row>
    <row r="12" spans="1:66" ht="57.75" customHeight="1">
      <c r="A12" s="49"/>
      <c r="B12" s="7" t="s">
        <v>50</v>
      </c>
      <c r="C12" s="28">
        <v>376283.26</v>
      </c>
      <c r="E12" s="6"/>
    </row>
    <row r="13" spans="1:66" ht="81" customHeight="1">
      <c r="A13" s="49"/>
      <c r="B13" s="7" t="s">
        <v>51</v>
      </c>
      <c r="C13" s="28">
        <v>140489.01999999999</v>
      </c>
      <c r="E13" s="6"/>
    </row>
    <row r="14" spans="1:66" ht="51.75" customHeight="1">
      <c r="A14" s="49"/>
      <c r="B14" s="7" t="s">
        <v>52</v>
      </c>
      <c r="C14" s="28">
        <v>1077338.56</v>
      </c>
      <c r="E14" s="6"/>
    </row>
    <row r="15" spans="1:66" ht="39" customHeight="1">
      <c r="A15" s="49"/>
      <c r="B15" s="14" t="s">
        <v>67</v>
      </c>
      <c r="C15" s="28">
        <v>45156.08</v>
      </c>
      <c r="E15" s="6"/>
    </row>
    <row r="16" spans="1:66" ht="26.25" customHeight="1">
      <c r="A16" s="49"/>
      <c r="B16" s="14" t="s">
        <v>71</v>
      </c>
      <c r="C16" s="28">
        <v>30896.27</v>
      </c>
      <c r="E16" s="6"/>
    </row>
    <row r="17" spans="1:5" ht="26.25" customHeight="1">
      <c r="A17" s="49"/>
      <c r="B17" s="7" t="s">
        <v>36</v>
      </c>
      <c r="C17" s="28">
        <v>43440.97</v>
      </c>
      <c r="E17" s="6"/>
    </row>
    <row r="18" spans="1:5" ht="43.5" customHeight="1">
      <c r="A18" s="49"/>
      <c r="B18" s="4" t="s">
        <v>83</v>
      </c>
      <c r="C18" s="32">
        <v>246623.81999999998</v>
      </c>
      <c r="E18" s="6"/>
    </row>
    <row r="19" spans="1:5" ht="63.75" customHeight="1">
      <c r="A19" s="49"/>
      <c r="B19" s="7" t="s">
        <v>45</v>
      </c>
      <c r="C19" s="28">
        <v>225168.96</v>
      </c>
      <c r="E19" s="6"/>
    </row>
    <row r="20" spans="1:5" ht="81.75" customHeight="1">
      <c r="A20" s="49"/>
      <c r="B20" s="7" t="s">
        <v>46</v>
      </c>
      <c r="C20" s="28">
        <v>0</v>
      </c>
      <c r="E20" s="6"/>
    </row>
    <row r="21" spans="1:5" ht="47.25" customHeight="1">
      <c r="A21" s="49"/>
      <c r="B21" s="7" t="s">
        <v>47</v>
      </c>
      <c r="C21" s="28">
        <v>0</v>
      </c>
      <c r="E21" s="6"/>
    </row>
    <row r="22" spans="1:5" ht="79.5" customHeight="1">
      <c r="A22" s="49"/>
      <c r="B22" s="7" t="s">
        <v>48</v>
      </c>
      <c r="C22" s="28">
        <v>0</v>
      </c>
      <c r="E22" s="6"/>
    </row>
    <row r="23" spans="1:5" ht="55.5" customHeight="1">
      <c r="A23" s="49"/>
      <c r="B23" s="16" t="s">
        <v>103</v>
      </c>
      <c r="C23" s="28">
        <v>19212.080000000002</v>
      </c>
      <c r="E23" s="6"/>
    </row>
    <row r="24" spans="1:5" ht="51" customHeight="1">
      <c r="A24" s="49"/>
      <c r="B24" s="7" t="s">
        <v>52</v>
      </c>
      <c r="C24" s="28">
        <v>0</v>
      </c>
      <c r="E24" s="6"/>
    </row>
    <row r="25" spans="1:5" ht="33" customHeight="1">
      <c r="A25" s="49"/>
      <c r="B25" s="7" t="s">
        <v>36</v>
      </c>
      <c r="C25" s="28">
        <v>2242.7800000000002</v>
      </c>
      <c r="E25" s="6"/>
    </row>
    <row r="26" spans="1:5" ht="36.75" customHeight="1">
      <c r="A26" s="49"/>
      <c r="B26" s="4" t="s">
        <v>92</v>
      </c>
      <c r="C26" s="32">
        <v>0</v>
      </c>
      <c r="E26" s="6"/>
    </row>
    <row r="27" spans="1:5" ht="60.75" customHeight="1">
      <c r="A27" s="49"/>
      <c r="B27" s="7" t="s">
        <v>45</v>
      </c>
      <c r="C27" s="28">
        <v>0</v>
      </c>
      <c r="E27" s="6"/>
    </row>
    <row r="28" spans="1:5" ht="81" customHeight="1">
      <c r="A28" s="49"/>
      <c r="B28" s="7" t="s">
        <v>46</v>
      </c>
      <c r="C28" s="28">
        <v>0</v>
      </c>
      <c r="E28" s="6"/>
    </row>
    <row r="29" spans="1:5" ht="58.5" customHeight="1">
      <c r="A29" s="49"/>
      <c r="B29" s="7" t="s">
        <v>47</v>
      </c>
      <c r="C29" s="28">
        <v>0</v>
      </c>
      <c r="E29" s="6"/>
    </row>
    <row r="30" spans="1:5" ht="85.5" customHeight="1">
      <c r="A30" s="49"/>
      <c r="B30" s="7" t="s">
        <v>48</v>
      </c>
      <c r="C30" s="28">
        <v>0</v>
      </c>
      <c r="E30" s="6"/>
    </row>
    <row r="31" spans="1:5" ht="67.5" customHeight="1">
      <c r="A31" s="49"/>
      <c r="B31" s="7" t="s">
        <v>49</v>
      </c>
      <c r="C31" s="28">
        <v>0</v>
      </c>
      <c r="E31" s="6"/>
    </row>
    <row r="32" spans="1:5" ht="57" customHeight="1">
      <c r="A32" s="49"/>
      <c r="B32" s="7" t="s">
        <v>50</v>
      </c>
      <c r="C32" s="28">
        <v>0</v>
      </c>
      <c r="E32" s="6"/>
    </row>
    <row r="33" spans="1:5" ht="51.75" customHeight="1">
      <c r="A33" s="49"/>
      <c r="B33" s="7" t="s">
        <v>52</v>
      </c>
      <c r="C33" s="28">
        <v>0</v>
      </c>
      <c r="E33" s="6"/>
    </row>
    <row r="34" spans="1:5" ht="30.75" customHeight="1">
      <c r="A34" s="49"/>
      <c r="B34" s="7" t="s">
        <v>36</v>
      </c>
      <c r="C34" s="28">
        <v>0</v>
      </c>
      <c r="E34" s="6"/>
    </row>
    <row r="35" spans="1:5" ht="36" customHeight="1">
      <c r="A35" s="49"/>
      <c r="B35" s="4" t="s">
        <v>9</v>
      </c>
      <c r="C35" s="32">
        <v>0</v>
      </c>
      <c r="E35" s="6"/>
    </row>
    <row r="36" spans="1:5" ht="55.5" customHeight="1">
      <c r="A36" s="49"/>
      <c r="B36" s="7" t="s">
        <v>47</v>
      </c>
      <c r="C36" s="28">
        <v>0</v>
      </c>
      <c r="E36" s="6"/>
    </row>
    <row r="37" spans="1:5" ht="54" customHeight="1">
      <c r="A37" s="49"/>
      <c r="B37" s="7" t="s">
        <v>53</v>
      </c>
      <c r="C37" s="28">
        <v>0</v>
      </c>
      <c r="E37" s="6"/>
    </row>
    <row r="38" spans="1:5" ht="51.75" customHeight="1">
      <c r="A38" s="49"/>
      <c r="B38" s="14" t="s">
        <v>36</v>
      </c>
      <c r="C38" s="28">
        <v>0</v>
      </c>
      <c r="E38" s="6"/>
    </row>
    <row r="39" spans="1:5" ht="45.75" customHeight="1">
      <c r="A39" s="50"/>
      <c r="B39" s="4" t="s">
        <v>5</v>
      </c>
      <c r="C39" s="32">
        <v>6368858.0599999996</v>
      </c>
      <c r="E39" s="6"/>
    </row>
    <row r="40" spans="1:5" ht="52.5" customHeight="1">
      <c r="A40" s="48" t="s">
        <v>54</v>
      </c>
      <c r="B40" s="4" t="s">
        <v>98</v>
      </c>
      <c r="C40" s="32">
        <v>60491.37</v>
      </c>
      <c r="E40" s="6"/>
    </row>
    <row r="41" spans="1:5" ht="28.5" customHeight="1">
      <c r="A41" s="49"/>
      <c r="B41" s="8" t="s">
        <v>1</v>
      </c>
      <c r="C41" s="28">
        <v>3207.21</v>
      </c>
      <c r="E41" s="6"/>
    </row>
    <row r="42" spans="1:5" ht="33.75" customHeight="1">
      <c r="A42" s="49"/>
      <c r="B42" s="8" t="s">
        <v>10</v>
      </c>
      <c r="C42" s="28">
        <v>0</v>
      </c>
      <c r="E42" s="6"/>
    </row>
    <row r="43" spans="1:5" ht="33.75" customHeight="1">
      <c r="A43" s="49"/>
      <c r="B43" s="8" t="s">
        <v>11</v>
      </c>
      <c r="C43" s="28">
        <v>57284.160000000003</v>
      </c>
      <c r="E43" s="6"/>
    </row>
    <row r="44" spans="1:5" ht="37.5" customHeight="1">
      <c r="A44" s="49"/>
      <c r="B44" s="4" t="s">
        <v>77</v>
      </c>
      <c r="C44" s="32">
        <v>95.67</v>
      </c>
      <c r="E44" s="6"/>
    </row>
    <row r="45" spans="1:5" ht="28.5" customHeight="1">
      <c r="A45" s="49"/>
      <c r="B45" s="8" t="s">
        <v>1</v>
      </c>
      <c r="C45" s="28">
        <v>0</v>
      </c>
      <c r="E45" s="6"/>
    </row>
    <row r="46" spans="1:5" ht="32.25" customHeight="1">
      <c r="A46" s="49"/>
      <c r="B46" s="8" t="s">
        <v>10</v>
      </c>
      <c r="C46" s="28">
        <v>95.67</v>
      </c>
      <c r="E46" s="6"/>
    </row>
    <row r="47" spans="1:5" ht="40.5" customHeight="1">
      <c r="A47" s="49"/>
      <c r="B47" s="4" t="s">
        <v>101</v>
      </c>
      <c r="C47" s="32">
        <v>52748.03</v>
      </c>
      <c r="E47" s="6"/>
    </row>
    <row r="48" spans="1:5" ht="42.75" customHeight="1">
      <c r="A48" s="49"/>
      <c r="B48" s="8" t="s">
        <v>11</v>
      </c>
      <c r="C48" s="28">
        <v>52748.03</v>
      </c>
      <c r="E48" s="6"/>
    </row>
    <row r="49" spans="1:21" ht="40.5" customHeight="1">
      <c r="A49" s="49"/>
      <c r="B49" s="4" t="s">
        <v>22</v>
      </c>
      <c r="C49" s="32">
        <v>280.2</v>
      </c>
      <c r="E49" s="6"/>
    </row>
    <row r="50" spans="1:21" ht="42.75" customHeight="1">
      <c r="A50" s="49"/>
      <c r="B50" s="8" t="s">
        <v>1</v>
      </c>
      <c r="C50" s="28">
        <v>280.2</v>
      </c>
      <c r="E50" s="6"/>
    </row>
    <row r="51" spans="1:21" ht="42.75" customHeight="1">
      <c r="A51" s="49"/>
      <c r="B51" s="8" t="s">
        <v>10</v>
      </c>
      <c r="C51" s="28">
        <v>0</v>
      </c>
      <c r="E51" s="6"/>
    </row>
    <row r="52" spans="1:21" ht="42.75" customHeight="1">
      <c r="A52" s="49"/>
      <c r="B52" s="8" t="s">
        <v>11</v>
      </c>
      <c r="C52" s="28">
        <v>0</v>
      </c>
      <c r="E52" s="6"/>
    </row>
    <row r="53" spans="1:21" ht="28.5" customHeight="1">
      <c r="A53" s="50"/>
      <c r="B53" s="4" t="s">
        <v>5</v>
      </c>
      <c r="C53" s="32">
        <v>113615.27</v>
      </c>
      <c r="E53" s="6"/>
    </row>
    <row r="54" spans="1:21" ht="34.5" customHeight="1">
      <c r="A54" s="48" t="s">
        <v>55</v>
      </c>
      <c r="B54" s="8" t="s">
        <v>74</v>
      </c>
      <c r="C54" s="28">
        <v>2313030.5</v>
      </c>
      <c r="E54" s="6"/>
    </row>
    <row r="55" spans="1:21" ht="28.5" customHeight="1">
      <c r="A55" s="49"/>
      <c r="B55" s="8" t="s">
        <v>92</v>
      </c>
      <c r="C55" s="28">
        <v>1669539.27</v>
      </c>
      <c r="E55" s="6"/>
    </row>
    <row r="56" spans="1:21" ht="36" customHeight="1">
      <c r="A56" s="49"/>
      <c r="B56" s="8" t="s">
        <v>76</v>
      </c>
      <c r="C56" s="28">
        <v>703556.21</v>
      </c>
      <c r="E56" s="6"/>
      <c r="U56" s="6" t="e">
        <f>#REF!-#REF!</f>
        <v>#REF!</v>
      </c>
    </row>
    <row r="57" spans="1:21" ht="40.5" customHeight="1">
      <c r="A57" s="49"/>
      <c r="B57" s="8" t="s">
        <v>8</v>
      </c>
      <c r="C57" s="28">
        <v>578756.88</v>
      </c>
      <c r="E57" s="6"/>
    </row>
    <row r="58" spans="1:21" ht="36" customHeight="1">
      <c r="A58" s="49"/>
      <c r="B58" s="8" t="s">
        <v>78</v>
      </c>
      <c r="C58" s="28">
        <v>108590.82</v>
      </c>
      <c r="E58" s="6"/>
    </row>
    <row r="59" spans="1:21" ht="32.25" customHeight="1">
      <c r="A59" s="49"/>
      <c r="B59" s="8" t="s">
        <v>86</v>
      </c>
      <c r="C59" s="28">
        <v>21734.13</v>
      </c>
      <c r="E59" s="6"/>
    </row>
    <row r="60" spans="1:21" ht="46.5" customHeight="1">
      <c r="A60" s="50"/>
      <c r="B60" s="4" t="s">
        <v>5</v>
      </c>
      <c r="C60" s="33">
        <v>5395207.8100000005</v>
      </c>
      <c r="E60" s="6"/>
    </row>
    <row r="61" spans="1:21" ht="32.25" customHeight="1">
      <c r="A61" s="48" t="s">
        <v>56</v>
      </c>
      <c r="B61" s="15" t="s">
        <v>101</v>
      </c>
      <c r="C61" s="28">
        <v>2695306.28</v>
      </c>
      <c r="E61" s="6"/>
    </row>
    <row r="62" spans="1:21" ht="28.5" customHeight="1">
      <c r="A62" s="49"/>
      <c r="B62" s="8" t="s">
        <v>92</v>
      </c>
      <c r="C62" s="28">
        <v>352016.06</v>
      </c>
      <c r="E62" s="6"/>
    </row>
    <row r="63" spans="1:21" ht="36.75" customHeight="1">
      <c r="A63" s="49"/>
      <c r="B63" s="8" t="s">
        <v>89</v>
      </c>
      <c r="C63" s="28">
        <v>383256.25</v>
      </c>
      <c r="E63" s="6"/>
    </row>
    <row r="64" spans="1:21" ht="36" customHeight="1">
      <c r="A64" s="49"/>
      <c r="B64" s="8" t="s">
        <v>74</v>
      </c>
      <c r="C64" s="34">
        <v>1438535.73</v>
      </c>
      <c r="E64" s="6"/>
    </row>
    <row r="65" spans="1:5" ht="28.5" customHeight="1">
      <c r="A65" s="49"/>
      <c r="B65" s="8" t="s">
        <v>13</v>
      </c>
      <c r="C65" s="28">
        <v>78574.97</v>
      </c>
      <c r="E65" s="6"/>
    </row>
    <row r="66" spans="1:5" ht="28.5" customHeight="1">
      <c r="A66" s="49"/>
      <c r="B66" s="8" t="s">
        <v>85</v>
      </c>
      <c r="C66" s="28">
        <v>1917172.9</v>
      </c>
      <c r="E66" s="6"/>
    </row>
    <row r="67" spans="1:5" ht="42.75" customHeight="1">
      <c r="A67" s="49"/>
      <c r="B67" s="8" t="s">
        <v>79</v>
      </c>
      <c r="C67" s="28">
        <v>90763.5</v>
      </c>
      <c r="E67" s="6"/>
    </row>
    <row r="68" spans="1:5" ht="37.5" customHeight="1">
      <c r="A68" s="49"/>
      <c r="B68" s="8" t="s">
        <v>93</v>
      </c>
      <c r="C68" s="28">
        <v>3703.66</v>
      </c>
      <c r="E68" s="6"/>
    </row>
    <row r="69" spans="1:5" ht="41.25" customHeight="1">
      <c r="A69" s="49"/>
      <c r="B69" s="8" t="s">
        <v>8</v>
      </c>
      <c r="C69" s="32">
        <v>4245185.57</v>
      </c>
      <c r="E69" s="6"/>
    </row>
    <row r="70" spans="1:5" ht="28.5" customHeight="1">
      <c r="A70" s="49"/>
      <c r="B70" s="8" t="s">
        <v>14</v>
      </c>
      <c r="C70" s="28">
        <v>208371.12</v>
      </c>
      <c r="E70" s="6"/>
    </row>
    <row r="71" spans="1:5" ht="38.25" customHeight="1">
      <c r="A71" s="49"/>
      <c r="B71" s="8" t="s">
        <v>94</v>
      </c>
      <c r="C71" s="28">
        <v>694042.8</v>
      </c>
      <c r="E71" s="6"/>
    </row>
    <row r="72" spans="1:5" ht="28.5" customHeight="1">
      <c r="A72" s="49"/>
      <c r="B72" s="8" t="s">
        <v>15</v>
      </c>
      <c r="C72" s="28">
        <v>452107.44</v>
      </c>
      <c r="E72" s="6"/>
    </row>
    <row r="73" spans="1:5" ht="38.25" customHeight="1">
      <c r="A73" s="49"/>
      <c r="B73" s="8" t="s">
        <v>76</v>
      </c>
      <c r="C73" s="28">
        <v>510232.82</v>
      </c>
      <c r="E73" s="6"/>
    </row>
    <row r="74" spans="1:5" ht="28.5" customHeight="1">
      <c r="A74" s="49"/>
      <c r="B74" s="8" t="s">
        <v>16</v>
      </c>
      <c r="C74" s="28">
        <v>457638.81</v>
      </c>
      <c r="E74" s="6"/>
    </row>
    <row r="75" spans="1:5" ht="28.5" customHeight="1">
      <c r="A75" s="49"/>
      <c r="B75" s="8" t="s">
        <v>17</v>
      </c>
      <c r="C75" s="28">
        <v>332445.18</v>
      </c>
      <c r="E75" s="6"/>
    </row>
    <row r="76" spans="1:5" ht="27.75" customHeight="1">
      <c r="A76" s="49"/>
      <c r="B76" s="8" t="s">
        <v>18</v>
      </c>
      <c r="C76" s="28">
        <v>19148.46</v>
      </c>
      <c r="E76" s="6"/>
    </row>
    <row r="77" spans="1:5" ht="43.5" customHeight="1">
      <c r="A77" s="49"/>
      <c r="B77" s="8" t="s">
        <v>81</v>
      </c>
      <c r="C77" s="28">
        <v>0</v>
      </c>
      <c r="E77" s="6"/>
    </row>
    <row r="78" spans="1:5" ht="33.75" customHeight="1">
      <c r="A78" s="49"/>
      <c r="B78" s="8" t="s">
        <v>95</v>
      </c>
      <c r="C78" s="28">
        <v>116488.02</v>
      </c>
      <c r="E78" s="6"/>
    </row>
    <row r="79" spans="1:5" ht="27.75" customHeight="1">
      <c r="A79" s="49"/>
      <c r="B79" s="8" t="s">
        <v>22</v>
      </c>
      <c r="C79" s="28">
        <v>607329.28000000003</v>
      </c>
      <c r="E79" s="6"/>
    </row>
    <row r="80" spans="1:5" ht="30" customHeight="1">
      <c r="A80" s="49"/>
      <c r="B80" s="8" t="s">
        <v>24</v>
      </c>
      <c r="C80" s="28">
        <v>484089.15</v>
      </c>
      <c r="E80" s="6"/>
    </row>
    <row r="81" spans="1:5" ht="35.25" customHeight="1">
      <c r="A81" s="49"/>
      <c r="B81" s="8" t="s">
        <v>96</v>
      </c>
      <c r="C81" s="28">
        <v>60954.37</v>
      </c>
      <c r="E81" s="6"/>
    </row>
    <row r="82" spans="1:5" ht="30" customHeight="1">
      <c r="A82" s="49"/>
      <c r="B82" s="8" t="s">
        <v>30</v>
      </c>
      <c r="C82" s="28">
        <v>216715.77</v>
      </c>
      <c r="E82" s="6"/>
    </row>
    <row r="83" spans="1:5" ht="39" customHeight="1">
      <c r="A83" s="49"/>
      <c r="B83" s="8" t="s">
        <v>84</v>
      </c>
      <c r="C83" s="28">
        <v>8058.94</v>
      </c>
      <c r="E83" s="6"/>
    </row>
    <row r="84" spans="1:5" ht="40.5" customHeight="1">
      <c r="A84" s="49"/>
      <c r="B84" s="4" t="s">
        <v>97</v>
      </c>
      <c r="C84" s="28">
        <v>0</v>
      </c>
      <c r="E84" s="6"/>
    </row>
    <row r="85" spans="1:5" ht="39.75" customHeight="1">
      <c r="A85" s="49"/>
      <c r="B85" s="8" t="s">
        <v>31</v>
      </c>
      <c r="C85" s="28">
        <v>201710.55</v>
      </c>
      <c r="E85" s="6"/>
    </row>
    <row r="86" spans="1:5" ht="30" customHeight="1">
      <c r="A86" s="49"/>
      <c r="B86" s="8" t="s">
        <v>32</v>
      </c>
      <c r="C86" s="28">
        <v>138019.37</v>
      </c>
      <c r="E86" s="6"/>
    </row>
    <row r="87" spans="1:5" ht="32.25" customHeight="1">
      <c r="A87" s="49"/>
      <c r="B87" s="8" t="s">
        <v>35</v>
      </c>
      <c r="C87" s="28">
        <v>46800.42</v>
      </c>
      <c r="E87" s="6"/>
    </row>
    <row r="88" spans="1:5" ht="28.5" customHeight="1">
      <c r="A88" s="49"/>
      <c r="B88" s="8" t="s">
        <v>39</v>
      </c>
      <c r="C88" s="28">
        <v>35870.11</v>
      </c>
      <c r="E88" s="6"/>
    </row>
    <row r="89" spans="1:5" ht="28.5" customHeight="1">
      <c r="A89" s="49"/>
      <c r="B89" s="8" t="s">
        <v>102</v>
      </c>
      <c r="C89" s="28">
        <v>188961.66</v>
      </c>
      <c r="E89" s="6"/>
    </row>
    <row r="90" spans="1:5" ht="28.5" customHeight="1">
      <c r="A90" s="49"/>
      <c r="B90" s="8" t="s">
        <v>41</v>
      </c>
      <c r="C90" s="28">
        <v>872623.83</v>
      </c>
      <c r="E90" s="6"/>
    </row>
    <row r="91" spans="1:5" ht="28.5" customHeight="1">
      <c r="A91" s="49"/>
      <c r="B91" s="8" t="s">
        <v>42</v>
      </c>
      <c r="C91" s="28">
        <v>624688.13</v>
      </c>
      <c r="E91" s="6"/>
    </row>
    <row r="92" spans="1:5" ht="32.25" customHeight="1">
      <c r="A92" s="49"/>
      <c r="B92" s="8" t="s">
        <v>43</v>
      </c>
      <c r="C92" s="28">
        <v>134995.63</v>
      </c>
      <c r="E92" s="6"/>
    </row>
    <row r="93" spans="1:5" ht="32.25" customHeight="1">
      <c r="A93" s="49"/>
      <c r="B93" s="8" t="s">
        <v>68</v>
      </c>
      <c r="C93" s="28">
        <v>206320.17</v>
      </c>
      <c r="E93" s="6"/>
    </row>
    <row r="94" spans="1:5" ht="30" customHeight="1">
      <c r="A94" s="49"/>
      <c r="B94" s="8" t="s">
        <v>72</v>
      </c>
      <c r="C94" s="28">
        <v>296058.69</v>
      </c>
      <c r="E94" s="6"/>
    </row>
    <row r="95" spans="1:5" ht="43.5" customHeight="1">
      <c r="A95" s="49"/>
      <c r="B95" s="8" t="s">
        <v>104</v>
      </c>
      <c r="C95" s="28">
        <v>0</v>
      </c>
      <c r="E95" s="6"/>
    </row>
    <row r="96" spans="1:5" ht="33" customHeight="1">
      <c r="A96" s="50"/>
      <c r="B96" s="4" t="s">
        <v>5</v>
      </c>
      <c r="C96" s="33">
        <v>18118185.639999997</v>
      </c>
      <c r="E96" s="6"/>
    </row>
    <row r="97" spans="1:66" ht="57.75" customHeight="1">
      <c r="A97" s="56" t="s">
        <v>61</v>
      </c>
      <c r="B97" s="4" t="s">
        <v>8</v>
      </c>
      <c r="C97" s="33">
        <v>2979158.94</v>
      </c>
      <c r="E97" s="6"/>
    </row>
    <row r="98" spans="1:66" ht="33" customHeight="1">
      <c r="A98" s="57"/>
      <c r="B98" s="11" t="s">
        <v>62</v>
      </c>
      <c r="C98" s="28">
        <v>2979158.94</v>
      </c>
      <c r="E98" s="6"/>
    </row>
    <row r="99" spans="1:66" ht="33" customHeight="1">
      <c r="A99" s="58"/>
      <c r="B99" s="4" t="s">
        <v>5</v>
      </c>
      <c r="C99" s="32">
        <v>2979158.94</v>
      </c>
      <c r="E99" s="6"/>
    </row>
    <row r="100" spans="1:66" ht="50.25" customHeight="1">
      <c r="A100" s="48" t="s">
        <v>57</v>
      </c>
      <c r="B100" s="8" t="s">
        <v>91</v>
      </c>
      <c r="C100" s="28">
        <v>18513.759999999998</v>
      </c>
      <c r="E100" s="6"/>
      <c r="U100" s="6"/>
    </row>
    <row r="101" spans="1:66" ht="44.25" customHeight="1">
      <c r="A101" s="49"/>
      <c r="B101" s="8" t="s">
        <v>75</v>
      </c>
      <c r="C101" s="28">
        <v>5929.6</v>
      </c>
      <c r="E101" s="6"/>
    </row>
    <row r="102" spans="1:66" ht="31.5" customHeight="1">
      <c r="A102" s="49"/>
      <c r="B102" s="8" t="s">
        <v>19</v>
      </c>
      <c r="C102" s="28">
        <v>2533.6</v>
      </c>
      <c r="E102" s="6"/>
    </row>
    <row r="103" spans="1:66" ht="39" customHeight="1">
      <c r="A103" s="49"/>
      <c r="B103" s="8" t="s">
        <v>79</v>
      </c>
      <c r="C103" s="28">
        <v>1617.56</v>
      </c>
      <c r="E103" s="6"/>
      <c r="T103" s="6"/>
    </row>
    <row r="104" spans="1:66" ht="34.5" customHeight="1">
      <c r="A104" s="49"/>
      <c r="B104" s="8" t="s">
        <v>77</v>
      </c>
      <c r="C104" s="28">
        <v>0</v>
      </c>
      <c r="E104" s="6"/>
    </row>
    <row r="105" spans="1:66" ht="28.5" customHeight="1">
      <c r="A105" s="49"/>
      <c r="B105" s="8" t="s">
        <v>18</v>
      </c>
      <c r="C105" s="28">
        <v>0</v>
      </c>
      <c r="E105" s="6"/>
    </row>
    <row r="106" spans="1:66" ht="28.5" customHeight="1">
      <c r="A106" s="50"/>
      <c r="B106" s="4" t="s">
        <v>5</v>
      </c>
      <c r="C106" s="33">
        <v>28594.519999999997</v>
      </c>
      <c r="E106" s="6"/>
      <c r="U106" s="6">
        <v>227067.4</v>
      </c>
    </row>
    <row r="107" spans="1:66" ht="45.75" customHeight="1">
      <c r="A107" s="48" t="s">
        <v>58</v>
      </c>
      <c r="B107" s="4" t="s">
        <v>8</v>
      </c>
      <c r="C107" s="35">
        <v>1079831.17</v>
      </c>
      <c r="E107" s="6"/>
    </row>
    <row r="108" spans="1:66" ht="33" customHeight="1">
      <c r="A108" s="49"/>
      <c r="B108" s="4" t="s">
        <v>13</v>
      </c>
      <c r="C108" s="35">
        <v>28491.032999999999</v>
      </c>
      <c r="E108" s="6"/>
    </row>
    <row r="109" spans="1:66" s="10" customFormat="1" ht="36" customHeight="1">
      <c r="A109" s="50"/>
      <c r="B109" s="9" t="s">
        <v>5</v>
      </c>
      <c r="C109" s="36">
        <v>1108322.203</v>
      </c>
      <c r="E109" s="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</row>
    <row r="110" spans="1:66" ht="32.25" customHeight="1">
      <c r="A110" s="48" t="s">
        <v>59</v>
      </c>
      <c r="B110" s="4" t="s">
        <v>12</v>
      </c>
      <c r="C110" s="32">
        <v>322073.80000000005</v>
      </c>
      <c r="E110" s="6"/>
    </row>
    <row r="111" spans="1:66" ht="46.5" customHeight="1">
      <c r="A111" s="49"/>
      <c r="B111" s="8" t="s">
        <v>20</v>
      </c>
      <c r="C111" s="28">
        <v>201337.39</v>
      </c>
      <c r="E111" s="6"/>
    </row>
    <row r="112" spans="1:66" ht="49.5" customHeight="1">
      <c r="A112" s="49"/>
      <c r="B112" s="8" t="s">
        <v>2</v>
      </c>
      <c r="C112" s="28">
        <v>100980.38</v>
      </c>
      <c r="E112" s="6"/>
    </row>
    <row r="113" spans="1:5" ht="42.75" customHeight="1">
      <c r="A113" s="49"/>
      <c r="B113" s="11" t="s">
        <v>23</v>
      </c>
      <c r="C113" s="28">
        <v>0</v>
      </c>
      <c r="E113" s="6"/>
    </row>
    <row r="114" spans="1:5" ht="49.5" customHeight="1">
      <c r="A114" s="49"/>
      <c r="B114" s="11" t="s">
        <v>25</v>
      </c>
      <c r="C114" s="28">
        <v>0</v>
      </c>
      <c r="E114" s="6"/>
    </row>
    <row r="115" spans="1:5" ht="48" customHeight="1">
      <c r="A115" s="49"/>
      <c r="B115" s="11" t="s">
        <v>27</v>
      </c>
      <c r="C115" s="28">
        <v>19756.03</v>
      </c>
      <c r="E115" s="6"/>
    </row>
    <row r="116" spans="1:5" ht="43.5" customHeight="1">
      <c r="A116" s="49"/>
      <c r="B116" s="8" t="s">
        <v>40</v>
      </c>
      <c r="C116" s="28">
        <v>0</v>
      </c>
      <c r="E116" s="6"/>
    </row>
    <row r="117" spans="1:5" ht="49.5" customHeight="1">
      <c r="A117" s="49"/>
      <c r="B117" s="8" t="s">
        <v>64</v>
      </c>
      <c r="C117" s="28">
        <v>0</v>
      </c>
      <c r="E117" s="6"/>
    </row>
    <row r="118" spans="1:5" ht="57.75" customHeight="1">
      <c r="A118" s="49"/>
      <c r="B118" s="4" t="s">
        <v>8</v>
      </c>
      <c r="C118" s="32">
        <v>4700160.17</v>
      </c>
      <c r="E118" s="6"/>
    </row>
    <row r="119" spans="1:5" ht="48.75" customHeight="1">
      <c r="A119" s="49"/>
      <c r="B119" s="8" t="s">
        <v>20</v>
      </c>
      <c r="C119" s="28">
        <v>199753.4</v>
      </c>
      <c r="E119" s="6"/>
    </row>
    <row r="120" spans="1:5" ht="43.5" customHeight="1">
      <c r="A120" s="49"/>
      <c r="B120" s="8" t="s">
        <v>2</v>
      </c>
      <c r="C120" s="28">
        <v>299630.09999999998</v>
      </c>
      <c r="E120" s="6"/>
    </row>
    <row r="121" spans="1:5" ht="49.5" customHeight="1">
      <c r="A121" s="49"/>
      <c r="B121" s="11" t="s">
        <v>21</v>
      </c>
      <c r="C121" s="28">
        <v>762839.65</v>
      </c>
      <c r="E121" s="6"/>
    </row>
    <row r="122" spans="1:5" ht="48" customHeight="1">
      <c r="A122" s="49"/>
      <c r="B122" s="11" t="s">
        <v>65</v>
      </c>
      <c r="C122" s="28">
        <v>902753.16</v>
      </c>
      <c r="E122" s="6"/>
    </row>
    <row r="123" spans="1:5" ht="48" customHeight="1">
      <c r="A123" s="49"/>
      <c r="B123" s="11" t="s">
        <v>27</v>
      </c>
      <c r="C123" s="28">
        <v>250517.96</v>
      </c>
      <c r="E123" s="6"/>
    </row>
    <row r="124" spans="1:5" ht="48" customHeight="1">
      <c r="A124" s="49"/>
      <c r="B124" s="11" t="s">
        <v>29</v>
      </c>
      <c r="C124" s="28">
        <v>20909.689999999999</v>
      </c>
      <c r="E124" s="6"/>
    </row>
    <row r="125" spans="1:5" ht="51" customHeight="1">
      <c r="A125" s="49"/>
      <c r="B125" s="11" t="s">
        <v>66</v>
      </c>
      <c r="C125" s="28">
        <v>702776.06</v>
      </c>
      <c r="E125" s="6"/>
    </row>
    <row r="126" spans="1:5" ht="43.5" customHeight="1">
      <c r="A126" s="49"/>
      <c r="B126" s="8" t="s">
        <v>40</v>
      </c>
      <c r="C126" s="28">
        <v>82126.44</v>
      </c>
      <c r="E126" s="6"/>
    </row>
    <row r="127" spans="1:5" ht="49.5" customHeight="1">
      <c r="A127" s="49"/>
      <c r="B127" s="8" t="s">
        <v>64</v>
      </c>
      <c r="C127" s="28">
        <v>699614.43</v>
      </c>
      <c r="E127" s="6"/>
    </row>
    <row r="128" spans="1:5" ht="49.5" customHeight="1">
      <c r="A128" s="49"/>
      <c r="B128" s="8" t="s">
        <v>63</v>
      </c>
      <c r="C128" s="28">
        <v>779239.28</v>
      </c>
      <c r="E128" s="6"/>
    </row>
    <row r="129" spans="1:5" ht="51" customHeight="1">
      <c r="A129" s="49"/>
      <c r="B129" s="11" t="s">
        <v>6</v>
      </c>
      <c r="C129" s="28">
        <v>0</v>
      </c>
      <c r="E129" s="6"/>
    </row>
    <row r="130" spans="1:5" ht="42.75" customHeight="1">
      <c r="A130" s="49"/>
      <c r="B130" s="4" t="s">
        <v>75</v>
      </c>
      <c r="C130" s="32">
        <v>1590331.01</v>
      </c>
      <c r="E130" s="6"/>
    </row>
    <row r="131" spans="1:5" ht="45.75" customHeight="1">
      <c r="A131" s="49"/>
      <c r="B131" s="8" t="s">
        <v>20</v>
      </c>
      <c r="C131" s="28">
        <v>295011.11</v>
      </c>
      <c r="E131" s="6"/>
    </row>
    <row r="132" spans="1:5" ht="46.5" customHeight="1">
      <c r="A132" s="49"/>
      <c r="B132" s="8" t="s">
        <v>2</v>
      </c>
      <c r="C132" s="34">
        <v>148785</v>
      </c>
      <c r="E132" s="6"/>
    </row>
    <row r="133" spans="1:5" ht="30" customHeight="1">
      <c r="A133" s="49"/>
      <c r="B133" s="8" t="s">
        <v>21</v>
      </c>
      <c r="C133" s="28">
        <v>0</v>
      </c>
      <c r="E133" s="6"/>
    </row>
    <row r="134" spans="1:5" ht="40.5" customHeight="1">
      <c r="A134" s="49"/>
      <c r="B134" s="11" t="s">
        <v>65</v>
      </c>
      <c r="C134" s="28">
        <v>690237.89</v>
      </c>
      <c r="E134" s="6"/>
    </row>
    <row r="135" spans="1:5" ht="62.25" customHeight="1">
      <c r="A135" s="49"/>
      <c r="B135" s="11" t="s">
        <v>27</v>
      </c>
      <c r="C135" s="28">
        <v>30451.02</v>
      </c>
      <c r="E135" s="6"/>
    </row>
    <row r="136" spans="1:5" ht="62.25" customHeight="1">
      <c r="A136" s="49"/>
      <c r="B136" s="11" t="s">
        <v>29</v>
      </c>
      <c r="C136" s="28">
        <v>0</v>
      </c>
      <c r="E136" s="6"/>
    </row>
    <row r="137" spans="1:5" ht="49.5" customHeight="1">
      <c r="A137" s="49"/>
      <c r="B137" s="8" t="s">
        <v>64</v>
      </c>
      <c r="C137" s="28">
        <v>375117.4</v>
      </c>
      <c r="E137" s="6"/>
    </row>
    <row r="138" spans="1:5" ht="49.5" customHeight="1">
      <c r="A138" s="49"/>
      <c r="B138" s="8" t="s">
        <v>63</v>
      </c>
      <c r="C138" s="28">
        <v>50728.59</v>
      </c>
      <c r="E138" s="6"/>
    </row>
    <row r="139" spans="1:5" ht="36" customHeight="1">
      <c r="A139" s="49"/>
      <c r="B139" s="4" t="s">
        <v>77</v>
      </c>
      <c r="C139" s="32">
        <v>134094.63</v>
      </c>
      <c r="E139" s="6"/>
    </row>
    <row r="140" spans="1:5" ht="48.75" customHeight="1">
      <c r="A140" s="49"/>
      <c r="B140" s="8" t="s">
        <v>20</v>
      </c>
      <c r="C140" s="28">
        <v>49885.59</v>
      </c>
      <c r="E140" s="6"/>
    </row>
    <row r="141" spans="1:5" ht="43.5" customHeight="1">
      <c r="A141" s="49"/>
      <c r="B141" s="8" t="s">
        <v>2</v>
      </c>
      <c r="C141" s="28">
        <v>24591.49</v>
      </c>
      <c r="E141" s="6"/>
    </row>
    <row r="142" spans="1:5" ht="51" customHeight="1">
      <c r="A142" s="49"/>
      <c r="B142" s="11" t="s">
        <v>4</v>
      </c>
      <c r="C142" s="28">
        <v>59617.55</v>
      </c>
      <c r="E142" s="6"/>
    </row>
    <row r="143" spans="1:5" ht="35.25" customHeight="1">
      <c r="A143" s="49"/>
      <c r="B143" s="4" t="s">
        <v>78</v>
      </c>
      <c r="C143" s="32">
        <v>1922649.83</v>
      </c>
      <c r="E143" s="6"/>
    </row>
    <row r="144" spans="1:5" ht="51.75" customHeight="1">
      <c r="A144" s="49"/>
      <c r="B144" s="8" t="s">
        <v>20</v>
      </c>
      <c r="C144" s="28">
        <v>249353.84</v>
      </c>
      <c r="E144" s="6"/>
    </row>
    <row r="145" spans="1:5" ht="43.5" customHeight="1">
      <c r="A145" s="49"/>
      <c r="B145" s="8" t="s">
        <v>2</v>
      </c>
      <c r="C145" s="28">
        <v>0</v>
      </c>
      <c r="E145" s="6"/>
    </row>
    <row r="146" spans="1:5" ht="43.5" customHeight="1">
      <c r="A146" s="49"/>
      <c r="B146" s="11" t="s">
        <v>29</v>
      </c>
      <c r="C146" s="28">
        <v>92250.95</v>
      </c>
      <c r="E146" s="6"/>
    </row>
    <row r="147" spans="1:5" ht="43.5" customHeight="1">
      <c r="A147" s="49"/>
      <c r="B147" s="11" t="s">
        <v>66</v>
      </c>
      <c r="C147" s="28">
        <v>1057441.0900000001</v>
      </c>
      <c r="E147" s="6"/>
    </row>
    <row r="148" spans="1:5" ht="43.5" customHeight="1">
      <c r="A148" s="49"/>
      <c r="B148" s="8" t="s">
        <v>38</v>
      </c>
      <c r="C148" s="28">
        <v>523603.95</v>
      </c>
      <c r="E148" s="6"/>
    </row>
    <row r="149" spans="1:5" ht="48.75" customHeight="1">
      <c r="A149" s="49"/>
      <c r="B149" s="4" t="s">
        <v>82</v>
      </c>
      <c r="C149" s="32">
        <v>314873.20999999996</v>
      </c>
      <c r="E149" s="6"/>
    </row>
    <row r="150" spans="1:5" ht="48.75" customHeight="1">
      <c r="A150" s="49"/>
      <c r="B150" s="8" t="s">
        <v>20</v>
      </c>
      <c r="C150" s="28">
        <v>100391.18</v>
      </c>
      <c r="E150" s="6"/>
    </row>
    <row r="151" spans="1:5" ht="48" customHeight="1">
      <c r="A151" s="49"/>
      <c r="B151" s="8" t="s">
        <v>2</v>
      </c>
      <c r="C151" s="28">
        <v>214482.03</v>
      </c>
      <c r="E151" s="6"/>
    </row>
    <row r="152" spans="1:5" ht="55.5" customHeight="1">
      <c r="A152" s="49"/>
      <c r="B152" s="4" t="s">
        <v>80</v>
      </c>
      <c r="C152" s="33">
        <v>404553.03</v>
      </c>
      <c r="E152" s="6"/>
    </row>
    <row r="153" spans="1:5" ht="43.5" customHeight="1">
      <c r="A153" s="49"/>
      <c r="B153" s="8" t="s">
        <v>3</v>
      </c>
      <c r="C153" s="28">
        <v>0</v>
      </c>
      <c r="E153" s="6"/>
    </row>
    <row r="154" spans="1:5" ht="43.5" customHeight="1">
      <c r="A154" s="49"/>
      <c r="B154" s="8" t="s">
        <v>33</v>
      </c>
      <c r="C154" s="28">
        <v>404553.03</v>
      </c>
      <c r="E154" s="6"/>
    </row>
    <row r="155" spans="1:5" ht="43.5" customHeight="1">
      <c r="A155" s="49"/>
      <c r="B155" s="4" t="s">
        <v>79</v>
      </c>
      <c r="C155" s="33">
        <v>20149.740000000002</v>
      </c>
      <c r="E155" s="6"/>
    </row>
    <row r="156" spans="1:5" ht="43.5" customHeight="1">
      <c r="A156" s="49"/>
      <c r="B156" s="8" t="s">
        <v>3</v>
      </c>
      <c r="C156" s="28">
        <v>0</v>
      </c>
      <c r="E156" s="6"/>
    </row>
    <row r="157" spans="1:5" ht="43.5" customHeight="1">
      <c r="A157" s="49"/>
      <c r="B157" s="8" t="s">
        <v>4</v>
      </c>
      <c r="C157" s="28">
        <v>0</v>
      </c>
      <c r="E157" s="6"/>
    </row>
    <row r="158" spans="1:5" ht="51" customHeight="1">
      <c r="A158" s="49"/>
      <c r="B158" s="11" t="s">
        <v>27</v>
      </c>
      <c r="C158" s="28">
        <v>0</v>
      </c>
      <c r="E158" s="6"/>
    </row>
    <row r="159" spans="1:5" ht="49.5" customHeight="1">
      <c r="A159" s="49"/>
      <c r="B159" s="8" t="s">
        <v>63</v>
      </c>
      <c r="C159" s="28">
        <v>0</v>
      </c>
      <c r="E159" s="6"/>
    </row>
    <row r="160" spans="1:5" ht="43.5" customHeight="1">
      <c r="A160" s="49"/>
      <c r="B160" s="8" t="s">
        <v>70</v>
      </c>
      <c r="C160" s="28">
        <v>20149.740000000002</v>
      </c>
      <c r="E160" s="6"/>
    </row>
    <row r="161" spans="1:5" ht="77.25" customHeight="1">
      <c r="A161" s="49"/>
      <c r="B161" s="4" t="s">
        <v>100</v>
      </c>
      <c r="C161" s="33">
        <v>1696194.97</v>
      </c>
      <c r="E161" s="6"/>
    </row>
    <row r="162" spans="1:5" ht="43.5" customHeight="1">
      <c r="A162" s="49"/>
      <c r="B162" s="8" t="s">
        <v>4</v>
      </c>
      <c r="C162" s="28">
        <v>1259609.75</v>
      </c>
      <c r="E162" s="6"/>
    </row>
    <row r="163" spans="1:5" ht="51" customHeight="1">
      <c r="A163" s="49"/>
      <c r="B163" s="11" t="s">
        <v>65</v>
      </c>
      <c r="C163" s="28">
        <v>436585.22</v>
      </c>
      <c r="E163" s="6"/>
    </row>
    <row r="164" spans="1:5" ht="53.25" customHeight="1">
      <c r="A164" s="49"/>
      <c r="B164" s="4" t="s">
        <v>81</v>
      </c>
      <c r="C164" s="33">
        <v>663419.30000000005</v>
      </c>
      <c r="E164" s="6"/>
    </row>
    <row r="165" spans="1:5" ht="43.5" customHeight="1">
      <c r="A165" s="49"/>
      <c r="B165" s="8" t="s">
        <v>4</v>
      </c>
      <c r="C165" s="28">
        <v>663419.30000000005</v>
      </c>
      <c r="E165" s="6"/>
    </row>
    <row r="166" spans="1:5" ht="43.5" customHeight="1">
      <c r="A166" s="49"/>
      <c r="B166" s="4" t="s">
        <v>83</v>
      </c>
      <c r="C166" s="33">
        <v>147097.41</v>
      </c>
      <c r="E166" s="6"/>
    </row>
    <row r="167" spans="1:5" ht="33" customHeight="1">
      <c r="A167" s="49"/>
      <c r="B167" s="12" t="s">
        <v>6</v>
      </c>
      <c r="C167" s="28">
        <v>96404</v>
      </c>
      <c r="E167" s="6"/>
    </row>
    <row r="168" spans="1:5" ht="33" customHeight="1">
      <c r="A168" s="49"/>
      <c r="B168" s="11" t="s">
        <v>26</v>
      </c>
      <c r="C168" s="28">
        <v>50693.41</v>
      </c>
      <c r="E168" s="6"/>
    </row>
    <row r="169" spans="1:5" ht="51" customHeight="1">
      <c r="A169" s="49"/>
      <c r="B169" s="11" t="s">
        <v>27</v>
      </c>
      <c r="C169" s="28">
        <v>0</v>
      </c>
      <c r="E169" s="6"/>
    </row>
    <row r="170" spans="1:5" ht="43.5" customHeight="1">
      <c r="A170" s="49"/>
      <c r="B170" s="4" t="s">
        <v>84</v>
      </c>
      <c r="C170" s="33">
        <v>291851.23</v>
      </c>
      <c r="E170" s="6"/>
    </row>
    <row r="171" spans="1:5" ht="33" customHeight="1">
      <c r="A171" s="49"/>
      <c r="B171" s="11" t="s">
        <v>25</v>
      </c>
      <c r="C171" s="28">
        <v>40561.08</v>
      </c>
      <c r="E171" s="6"/>
    </row>
    <row r="172" spans="1:5" ht="50.25" customHeight="1">
      <c r="A172" s="49"/>
      <c r="B172" s="8" t="s">
        <v>37</v>
      </c>
      <c r="C172" s="28">
        <v>251290.15</v>
      </c>
      <c r="E172" s="6"/>
    </row>
    <row r="173" spans="1:5" ht="43.5" customHeight="1">
      <c r="A173" s="49"/>
      <c r="B173" s="4" t="s">
        <v>13</v>
      </c>
      <c r="C173" s="33">
        <v>0</v>
      </c>
      <c r="E173" s="6"/>
    </row>
    <row r="174" spans="1:5" ht="33" customHeight="1">
      <c r="A174" s="49"/>
      <c r="B174" s="11" t="s">
        <v>25</v>
      </c>
      <c r="C174" s="28">
        <v>0</v>
      </c>
      <c r="E174" s="6"/>
    </row>
    <row r="175" spans="1:5" ht="43.5" customHeight="1">
      <c r="A175" s="49"/>
      <c r="B175" s="4" t="s">
        <v>85</v>
      </c>
      <c r="C175" s="33">
        <v>287193.55</v>
      </c>
      <c r="E175" s="6"/>
    </row>
    <row r="176" spans="1:5" ht="51" customHeight="1">
      <c r="A176" s="49"/>
      <c r="B176" s="11" t="s">
        <v>27</v>
      </c>
      <c r="C176" s="28">
        <v>287193.55</v>
      </c>
      <c r="E176" s="6"/>
    </row>
    <row r="177" spans="1:21" ht="51" customHeight="1">
      <c r="A177" s="49"/>
      <c r="B177" s="11" t="s">
        <v>40</v>
      </c>
      <c r="C177" s="28">
        <v>0</v>
      </c>
      <c r="E177" s="6"/>
    </row>
    <row r="178" spans="1:21" ht="51" customHeight="1">
      <c r="A178" s="49"/>
      <c r="B178" s="11" t="s">
        <v>69</v>
      </c>
      <c r="C178" s="28">
        <v>0</v>
      </c>
      <c r="E178" s="6"/>
    </row>
    <row r="179" spans="1:21" ht="70.5" customHeight="1">
      <c r="A179" s="49"/>
      <c r="B179" s="4" t="s">
        <v>91</v>
      </c>
      <c r="C179" s="33">
        <v>75662.570000000007</v>
      </c>
      <c r="E179" s="6"/>
    </row>
    <row r="180" spans="1:21" ht="51" customHeight="1">
      <c r="A180" s="49"/>
      <c r="B180" s="11" t="s">
        <v>26</v>
      </c>
      <c r="C180" s="28">
        <v>75662.570000000007</v>
      </c>
      <c r="E180" s="6"/>
      <c r="U180" s="6" t="e">
        <f>#REF!-#REF!</f>
        <v>#REF!</v>
      </c>
    </row>
    <row r="181" spans="1:21" ht="55.5" customHeight="1">
      <c r="A181" s="49"/>
      <c r="B181" s="4" t="s">
        <v>86</v>
      </c>
      <c r="C181" s="33">
        <v>0</v>
      </c>
      <c r="E181" s="6"/>
    </row>
    <row r="182" spans="1:21" ht="50.25" customHeight="1">
      <c r="A182" s="49"/>
      <c r="B182" s="8" t="s">
        <v>20</v>
      </c>
      <c r="C182" s="28">
        <v>0</v>
      </c>
      <c r="E182" s="6"/>
    </row>
    <row r="183" spans="1:21" ht="48" customHeight="1">
      <c r="A183" s="49"/>
      <c r="B183" s="8" t="s">
        <v>2</v>
      </c>
      <c r="C183" s="28">
        <v>0</v>
      </c>
      <c r="E183" s="6"/>
    </row>
    <row r="184" spans="1:21" ht="51" customHeight="1">
      <c r="A184" s="49"/>
      <c r="B184" s="11" t="s">
        <v>4</v>
      </c>
      <c r="C184" s="28">
        <v>0</v>
      </c>
      <c r="E184" s="6"/>
    </row>
    <row r="185" spans="1:21" ht="32.25" customHeight="1">
      <c r="A185" s="49"/>
      <c r="B185" s="8" t="s">
        <v>29</v>
      </c>
      <c r="C185" s="28">
        <v>0</v>
      </c>
      <c r="E185" s="6"/>
    </row>
    <row r="186" spans="1:21" ht="51" customHeight="1">
      <c r="A186" s="49"/>
      <c r="B186" s="11" t="s">
        <v>66</v>
      </c>
      <c r="C186" s="28">
        <v>0</v>
      </c>
      <c r="E186" s="6"/>
    </row>
    <row r="187" spans="1:21" ht="55.5" customHeight="1">
      <c r="A187" s="49"/>
      <c r="B187" s="4" t="s">
        <v>87</v>
      </c>
      <c r="C187" s="33">
        <v>66748.33</v>
      </c>
      <c r="E187" s="6"/>
    </row>
    <row r="188" spans="1:21" ht="51" customHeight="1">
      <c r="A188" s="49"/>
      <c r="B188" s="11" t="s">
        <v>2</v>
      </c>
      <c r="C188" s="28">
        <v>66748.33</v>
      </c>
      <c r="E188" s="6"/>
    </row>
    <row r="189" spans="1:21" ht="55.5" customHeight="1">
      <c r="A189" s="49"/>
      <c r="B189" s="4" t="s">
        <v>88</v>
      </c>
      <c r="C189" s="33">
        <v>7028829.4699999997</v>
      </c>
      <c r="E189" s="6"/>
    </row>
    <row r="190" spans="1:21" ht="51" customHeight="1">
      <c r="A190" s="49"/>
      <c r="B190" s="11" t="s">
        <v>66</v>
      </c>
      <c r="C190" s="28">
        <v>7028829.4699999997</v>
      </c>
      <c r="E190" s="6"/>
    </row>
    <row r="191" spans="1:21" ht="51" customHeight="1">
      <c r="A191" s="49"/>
      <c r="B191" s="8" t="s">
        <v>20</v>
      </c>
      <c r="C191" s="28">
        <v>0</v>
      </c>
      <c r="E191" s="6"/>
    </row>
    <row r="192" spans="1:21" ht="51" customHeight="1">
      <c r="A192" s="49"/>
      <c r="B192" s="11" t="s">
        <v>2</v>
      </c>
      <c r="C192" s="28">
        <v>0</v>
      </c>
      <c r="E192" s="6"/>
    </row>
    <row r="193" spans="1:66" ht="55.5" customHeight="1">
      <c r="A193" s="49"/>
      <c r="B193" s="4" t="s">
        <v>34</v>
      </c>
      <c r="C193" s="33">
        <v>0</v>
      </c>
      <c r="E193" s="6"/>
    </row>
    <row r="194" spans="1:66" ht="51" customHeight="1">
      <c r="A194" s="49"/>
      <c r="B194" s="11" t="s">
        <v>25</v>
      </c>
      <c r="C194" s="28">
        <v>0</v>
      </c>
      <c r="E194" s="6"/>
    </row>
    <row r="195" spans="1:66" ht="55.5" customHeight="1">
      <c r="A195" s="49"/>
      <c r="B195" s="4" t="s">
        <v>35</v>
      </c>
      <c r="C195" s="33">
        <v>0</v>
      </c>
      <c r="E195" s="6"/>
    </row>
    <row r="196" spans="1:66" ht="43.5" customHeight="1">
      <c r="A196" s="49"/>
      <c r="B196" s="8" t="s">
        <v>21</v>
      </c>
      <c r="C196" s="28">
        <v>0</v>
      </c>
      <c r="E196" s="6"/>
    </row>
    <row r="197" spans="1:66" ht="43.5" customHeight="1">
      <c r="A197" s="49"/>
      <c r="B197" s="8" t="s">
        <v>63</v>
      </c>
      <c r="C197" s="28">
        <v>0</v>
      </c>
      <c r="E197" s="6"/>
    </row>
    <row r="198" spans="1:66" ht="55.5" customHeight="1">
      <c r="A198" s="49"/>
      <c r="B198" s="4" t="s">
        <v>89</v>
      </c>
      <c r="C198" s="33">
        <v>0</v>
      </c>
      <c r="E198" s="6"/>
    </row>
    <row r="199" spans="1:66" ht="43.5" customHeight="1">
      <c r="A199" s="49"/>
      <c r="B199" s="8" t="s">
        <v>63</v>
      </c>
      <c r="C199" s="28">
        <v>0</v>
      </c>
      <c r="E199" s="6"/>
    </row>
    <row r="200" spans="1:66" ht="54.75" customHeight="1">
      <c r="A200" s="50"/>
      <c r="B200" s="9" t="s">
        <v>5</v>
      </c>
      <c r="C200" s="33">
        <v>19665882.25</v>
      </c>
      <c r="E200" s="6"/>
    </row>
    <row r="201" spans="1:66" ht="37.5" customHeight="1">
      <c r="A201" s="53" t="s">
        <v>60</v>
      </c>
      <c r="B201" s="8" t="s">
        <v>78</v>
      </c>
      <c r="C201" s="28">
        <v>11959.09</v>
      </c>
      <c r="E201" s="6"/>
    </row>
    <row r="202" spans="1:66" ht="28.5" customHeight="1">
      <c r="A202" s="54"/>
      <c r="B202" s="15" t="s">
        <v>99</v>
      </c>
      <c r="C202" s="28">
        <v>64786.879999999997</v>
      </c>
      <c r="E202" s="6"/>
    </row>
    <row r="203" spans="1:66" ht="56.25" customHeight="1">
      <c r="A203" s="54"/>
      <c r="B203" s="8" t="s">
        <v>90</v>
      </c>
      <c r="C203" s="28">
        <v>123141.66</v>
      </c>
      <c r="E203" s="6"/>
      <c r="U203" s="6" t="e">
        <f>#REF!-#REF!</f>
        <v>#REF!</v>
      </c>
    </row>
    <row r="204" spans="1:66" ht="43.5" customHeight="1">
      <c r="A204" s="55"/>
      <c r="B204" s="9" t="s">
        <v>5</v>
      </c>
      <c r="C204" s="33">
        <v>199887.63</v>
      </c>
      <c r="E204" s="6"/>
    </row>
    <row r="205" spans="1:66" ht="27.75" customHeight="1">
      <c r="A205" s="51" t="s">
        <v>28</v>
      </c>
      <c r="B205" s="52"/>
      <c r="C205" s="32">
        <v>53977712.322999999</v>
      </c>
    </row>
    <row r="206" spans="1:66" s="18" customFormat="1" ht="36" customHeight="1">
      <c r="A206" s="59" t="s">
        <v>105</v>
      </c>
      <c r="B206" s="15" t="s">
        <v>78</v>
      </c>
      <c r="C206" s="22">
        <v>953.19</v>
      </c>
      <c r="F206" s="17"/>
      <c r="G206" s="17"/>
      <c r="H206" s="1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</row>
    <row r="207" spans="1:66" s="18" customFormat="1" ht="28.5" customHeight="1">
      <c r="A207" s="59"/>
      <c r="B207" s="15" t="s">
        <v>99</v>
      </c>
      <c r="C207" s="22">
        <v>1927.8</v>
      </c>
      <c r="F207" s="17"/>
      <c r="G207" s="17"/>
      <c r="H207" s="1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</row>
    <row r="208" spans="1:66" s="18" customFormat="1" ht="51" customHeight="1">
      <c r="A208" s="59"/>
      <c r="B208" s="8" t="s">
        <v>90</v>
      </c>
      <c r="C208" s="22">
        <v>7870.52</v>
      </c>
      <c r="F208" s="17"/>
      <c r="G208" s="17"/>
      <c r="H208" s="1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</row>
    <row r="209" spans="1:66" s="18" customFormat="1" ht="52.5" customHeight="1">
      <c r="A209" s="59"/>
      <c r="B209" s="19" t="s">
        <v>5</v>
      </c>
      <c r="C209" s="37">
        <v>10751.51</v>
      </c>
      <c r="H209" s="1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</row>
    <row r="210" spans="1:66" s="18" customFormat="1" ht="35.25" customHeight="1">
      <c r="A210" s="60" t="s">
        <v>106</v>
      </c>
      <c r="B210" s="19" t="s">
        <v>107</v>
      </c>
      <c r="C210" s="38">
        <v>758604</v>
      </c>
      <c r="H210" s="1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</row>
    <row r="211" spans="1:66" s="18" customFormat="1" ht="28.5" customHeight="1">
      <c r="A211" s="61"/>
      <c r="B211" s="15" t="s">
        <v>108</v>
      </c>
      <c r="C211" s="22">
        <v>481900</v>
      </c>
      <c r="F211" s="17"/>
      <c r="H211" s="1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  <c r="BN211" s="47"/>
    </row>
    <row r="212" spans="1:66" s="18" customFormat="1" ht="34.5" customHeight="1">
      <c r="A212" s="61"/>
      <c r="B212" s="15" t="s">
        <v>109</v>
      </c>
      <c r="C212" s="22">
        <v>79612</v>
      </c>
      <c r="F212" s="17"/>
      <c r="H212" s="1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  <c r="BN212" s="47"/>
    </row>
    <row r="213" spans="1:66" s="18" customFormat="1" ht="48.75" customHeight="1">
      <c r="A213" s="61"/>
      <c r="B213" s="15" t="s">
        <v>110</v>
      </c>
      <c r="C213" s="22">
        <v>0</v>
      </c>
      <c r="F213" s="17"/>
      <c r="H213" s="1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</row>
    <row r="214" spans="1:66" s="18" customFormat="1" ht="34.5" customHeight="1">
      <c r="A214" s="61"/>
      <c r="B214" s="15" t="s">
        <v>111</v>
      </c>
      <c r="C214" s="22">
        <v>197092</v>
      </c>
      <c r="F214" s="17"/>
      <c r="H214" s="1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  <c r="BN214" s="47"/>
    </row>
    <row r="215" spans="1:66" s="18" customFormat="1" ht="48.75" customHeight="1">
      <c r="A215" s="61"/>
      <c r="B215" s="4" t="s">
        <v>80</v>
      </c>
      <c r="C215" s="38">
        <v>88400</v>
      </c>
      <c r="F215" s="17"/>
      <c r="H215" s="1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</row>
    <row r="216" spans="1:66" s="18" customFormat="1" ht="28.5" customHeight="1">
      <c r="A216" s="61"/>
      <c r="B216" s="15" t="s">
        <v>108</v>
      </c>
      <c r="C216" s="22">
        <v>88400</v>
      </c>
      <c r="F216" s="17"/>
      <c r="H216" s="1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</row>
    <row r="217" spans="1:66" s="18" customFormat="1" ht="39.75" customHeight="1">
      <c r="A217" s="61"/>
      <c r="B217" s="15" t="s">
        <v>109</v>
      </c>
      <c r="C217" s="22">
        <v>0</v>
      </c>
      <c r="F217" s="17"/>
      <c r="H217" s="1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</row>
    <row r="218" spans="1:66" s="18" customFormat="1" ht="34.5" customHeight="1">
      <c r="A218" s="61"/>
      <c r="B218" s="15" t="s">
        <v>110</v>
      </c>
      <c r="C218" s="22">
        <v>0</v>
      </c>
      <c r="F218" s="17"/>
      <c r="H218" s="1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</row>
    <row r="219" spans="1:66" s="18" customFormat="1" ht="38.25" customHeight="1">
      <c r="A219" s="61"/>
      <c r="B219" s="15" t="s">
        <v>111</v>
      </c>
      <c r="C219" s="22">
        <v>0</v>
      </c>
      <c r="F219" s="17"/>
      <c r="H219" s="1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</row>
    <row r="220" spans="1:66" s="18" customFormat="1" ht="33" customHeight="1">
      <c r="A220" s="61"/>
      <c r="B220" s="4" t="s">
        <v>79</v>
      </c>
      <c r="C220" s="38">
        <v>318475</v>
      </c>
      <c r="F220" s="17"/>
      <c r="H220" s="1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</row>
    <row r="221" spans="1:66" s="18" customFormat="1" ht="26.25" customHeight="1">
      <c r="A221" s="61"/>
      <c r="B221" s="15" t="s">
        <v>108</v>
      </c>
      <c r="C221" s="22">
        <v>288900</v>
      </c>
      <c r="F221" s="17"/>
      <c r="H221" s="1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</row>
    <row r="222" spans="1:66" s="18" customFormat="1" ht="33" customHeight="1">
      <c r="A222" s="61"/>
      <c r="B222" s="15" t="s">
        <v>109</v>
      </c>
      <c r="C222" s="22">
        <v>0</v>
      </c>
      <c r="F222" s="17"/>
      <c r="H222" s="1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</row>
    <row r="223" spans="1:66" s="18" customFormat="1" ht="44.25" customHeight="1">
      <c r="A223" s="61"/>
      <c r="B223" s="15" t="s">
        <v>110</v>
      </c>
      <c r="C223" s="22">
        <v>0</v>
      </c>
      <c r="F223" s="17"/>
      <c r="H223" s="1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</row>
    <row r="224" spans="1:66" s="18" customFormat="1" ht="33" customHeight="1">
      <c r="A224" s="61"/>
      <c r="B224" s="15" t="s">
        <v>111</v>
      </c>
      <c r="C224" s="22">
        <v>29575</v>
      </c>
      <c r="F224" s="17"/>
      <c r="H224" s="1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</row>
    <row r="225" spans="1:66" s="18" customFormat="1" ht="40.5" customHeight="1">
      <c r="A225" s="61"/>
      <c r="B225" s="19" t="s">
        <v>112</v>
      </c>
      <c r="C225" s="38">
        <v>0</v>
      </c>
      <c r="F225" s="17"/>
      <c r="H225" s="1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</row>
    <row r="226" spans="1:66" s="18" customFormat="1" ht="28.5" customHeight="1">
      <c r="A226" s="61"/>
      <c r="B226" s="15" t="s">
        <v>108</v>
      </c>
      <c r="C226" s="22">
        <v>0</v>
      </c>
      <c r="F226" s="17"/>
      <c r="H226" s="1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</row>
    <row r="227" spans="1:66" s="18" customFormat="1" ht="39.75" customHeight="1">
      <c r="A227" s="61"/>
      <c r="B227" s="15" t="s">
        <v>109</v>
      </c>
      <c r="C227" s="22">
        <v>0</v>
      </c>
      <c r="F227" s="17"/>
      <c r="H227" s="1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</row>
    <row r="228" spans="1:66" s="18" customFormat="1" ht="34.5" customHeight="1">
      <c r="A228" s="61"/>
      <c r="B228" s="15" t="s">
        <v>110</v>
      </c>
      <c r="C228" s="22">
        <v>0</v>
      </c>
      <c r="F228" s="17"/>
      <c r="H228" s="1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</row>
    <row r="229" spans="1:66" s="18" customFormat="1" ht="38.25" customHeight="1">
      <c r="A229" s="61"/>
      <c r="B229" s="15" t="s">
        <v>111</v>
      </c>
      <c r="C229" s="22">
        <v>0</v>
      </c>
      <c r="F229" s="17"/>
      <c r="H229" s="1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  <c r="BN229" s="47"/>
    </row>
    <row r="230" spans="1:66" s="18" customFormat="1" ht="40.5" customHeight="1">
      <c r="A230" s="62"/>
      <c r="B230" s="19" t="s">
        <v>5</v>
      </c>
      <c r="C230" s="38">
        <v>1165479</v>
      </c>
      <c r="F230" s="17"/>
      <c r="H230" s="1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  <c r="BN230" s="47"/>
    </row>
    <row r="231" spans="1:66" s="18" customFormat="1" ht="39" customHeight="1">
      <c r="A231" s="63" t="s">
        <v>113</v>
      </c>
      <c r="B231" s="19" t="s">
        <v>75</v>
      </c>
      <c r="C231" s="38">
        <v>599756.72</v>
      </c>
      <c r="F231" s="17"/>
      <c r="H231" s="1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</row>
    <row r="232" spans="1:66" s="18" customFormat="1" ht="28.5" customHeight="1">
      <c r="A232" s="59"/>
      <c r="B232" s="15" t="s">
        <v>114</v>
      </c>
      <c r="C232" s="22">
        <v>599756.72</v>
      </c>
      <c r="D232" s="17"/>
      <c r="F232" s="17"/>
      <c r="H232" s="1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</row>
    <row r="233" spans="1:66" s="18" customFormat="1" ht="33.75" customHeight="1">
      <c r="A233" s="59"/>
      <c r="B233" s="15" t="s">
        <v>115</v>
      </c>
      <c r="C233" s="22">
        <v>0</v>
      </c>
      <c r="D233" s="17"/>
      <c r="F233" s="17"/>
      <c r="H233" s="1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  <c r="BN233" s="47"/>
    </row>
    <row r="234" spans="1:66" s="18" customFormat="1" ht="28.5" customHeight="1">
      <c r="A234" s="59"/>
      <c r="B234" s="15" t="s">
        <v>116</v>
      </c>
      <c r="C234" s="22">
        <v>0</v>
      </c>
      <c r="D234" s="17"/>
      <c r="F234" s="17"/>
      <c r="H234" s="1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  <c r="BN234" s="47"/>
    </row>
    <row r="235" spans="1:66" s="18" customFormat="1" ht="48" customHeight="1">
      <c r="A235" s="59"/>
      <c r="B235" s="15" t="s">
        <v>117</v>
      </c>
      <c r="C235" s="22">
        <v>0</v>
      </c>
      <c r="D235" s="17"/>
      <c r="F235" s="17"/>
      <c r="H235" s="1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</row>
    <row r="236" spans="1:66" s="18" customFormat="1" ht="37.5" customHeight="1">
      <c r="A236" s="59"/>
      <c r="B236" s="19" t="s">
        <v>118</v>
      </c>
      <c r="C236" s="38">
        <v>88960</v>
      </c>
      <c r="D236" s="17"/>
      <c r="F236" s="17"/>
      <c r="H236" s="1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</row>
    <row r="237" spans="1:66" s="18" customFormat="1" ht="28.5" customHeight="1">
      <c r="A237" s="59"/>
      <c r="B237" s="15" t="s">
        <v>114</v>
      </c>
      <c r="C237" s="39">
        <v>88960</v>
      </c>
      <c r="D237" s="17"/>
      <c r="F237" s="17"/>
      <c r="G237" s="17"/>
      <c r="H237" s="1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</row>
    <row r="238" spans="1:66" s="18" customFormat="1" ht="33.75" customHeight="1">
      <c r="A238" s="59"/>
      <c r="B238" s="15" t="s">
        <v>116</v>
      </c>
      <c r="C238" s="22">
        <v>0</v>
      </c>
      <c r="D238" s="17"/>
      <c r="F238" s="17"/>
      <c r="H238" s="1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</row>
    <row r="239" spans="1:66" s="18" customFormat="1" ht="33.75" customHeight="1">
      <c r="A239" s="59"/>
      <c r="B239" s="15" t="s">
        <v>117</v>
      </c>
      <c r="C239" s="22">
        <v>0</v>
      </c>
      <c r="D239" s="17"/>
      <c r="F239" s="17"/>
      <c r="H239" s="1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  <c r="BN239" s="47"/>
    </row>
    <row r="240" spans="1:66" s="18" customFormat="1" ht="34.5" customHeight="1">
      <c r="A240" s="59"/>
      <c r="B240" s="19" t="s">
        <v>87</v>
      </c>
      <c r="C240" s="38">
        <v>281904.40999999997</v>
      </c>
      <c r="D240" s="17"/>
      <c r="F240" s="17"/>
      <c r="H240" s="1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  <c r="BN240" s="47"/>
    </row>
    <row r="241" spans="1:66" s="18" customFormat="1" ht="28.5" customHeight="1">
      <c r="A241" s="59"/>
      <c r="B241" s="15" t="s">
        <v>114</v>
      </c>
      <c r="C241" s="22">
        <v>271358.56</v>
      </c>
      <c r="D241" s="17"/>
      <c r="F241" s="17"/>
      <c r="H241" s="1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47"/>
      <c r="BF241" s="47"/>
      <c r="BG241" s="47"/>
      <c r="BH241" s="47"/>
      <c r="BI241" s="47"/>
      <c r="BJ241" s="47"/>
      <c r="BK241" s="47"/>
      <c r="BL241" s="47"/>
      <c r="BM241" s="47"/>
      <c r="BN241" s="47"/>
    </row>
    <row r="242" spans="1:66" s="18" customFormat="1" ht="45.75" customHeight="1">
      <c r="A242" s="59"/>
      <c r="B242" s="15" t="s">
        <v>117</v>
      </c>
      <c r="C242" s="22">
        <v>10545.85</v>
      </c>
      <c r="D242" s="17"/>
      <c r="F242" s="17"/>
      <c r="H242" s="1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</row>
    <row r="243" spans="1:66" s="18" customFormat="1" ht="50.25" customHeight="1">
      <c r="A243" s="59"/>
      <c r="B243" s="19" t="s">
        <v>119</v>
      </c>
      <c r="C243" s="38">
        <v>2786110.07</v>
      </c>
      <c r="D243" s="17"/>
      <c r="F243" s="17"/>
      <c r="H243" s="1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</row>
    <row r="244" spans="1:66" s="18" customFormat="1" ht="28.5" customHeight="1">
      <c r="A244" s="59"/>
      <c r="B244" s="15" t="s">
        <v>114</v>
      </c>
      <c r="C244" s="22">
        <v>2645686.0699999998</v>
      </c>
      <c r="D244" s="17"/>
      <c r="F244" s="17"/>
      <c r="H244" s="1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  <c r="BN244" s="47"/>
    </row>
    <row r="245" spans="1:66" s="18" customFormat="1" ht="48.75" customHeight="1">
      <c r="A245" s="59"/>
      <c r="B245" s="15" t="s">
        <v>115</v>
      </c>
      <c r="C245" s="22">
        <v>0</v>
      </c>
      <c r="D245" s="17"/>
      <c r="F245" s="17"/>
      <c r="H245" s="1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  <c r="BN245" s="47"/>
    </row>
    <row r="246" spans="1:66" s="18" customFormat="1" ht="34.5" customHeight="1">
      <c r="A246" s="59"/>
      <c r="B246" s="15" t="s">
        <v>120</v>
      </c>
      <c r="C246" s="22">
        <v>0</v>
      </c>
      <c r="D246" s="17"/>
      <c r="F246" s="17"/>
      <c r="H246" s="1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47"/>
      <c r="BF246" s="47"/>
      <c r="BG246" s="47"/>
      <c r="BH246" s="47"/>
      <c r="BI246" s="47"/>
      <c r="BJ246" s="47"/>
      <c r="BK246" s="47"/>
      <c r="BL246" s="47"/>
      <c r="BM246" s="47"/>
      <c r="BN246" s="47"/>
    </row>
    <row r="247" spans="1:66" s="18" customFormat="1" ht="33.75" customHeight="1">
      <c r="A247" s="59"/>
      <c r="B247" s="15" t="s">
        <v>116</v>
      </c>
      <c r="C247" s="22">
        <v>100964</v>
      </c>
      <c r="D247" s="17"/>
      <c r="F247" s="17"/>
      <c r="H247" s="1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</row>
    <row r="248" spans="1:66" s="18" customFormat="1" ht="28.5" customHeight="1">
      <c r="A248" s="59"/>
      <c r="B248" s="15" t="s">
        <v>121</v>
      </c>
      <c r="C248" s="22">
        <v>0</v>
      </c>
      <c r="D248" s="17"/>
      <c r="F248" s="17"/>
      <c r="H248" s="1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  <c r="BN248" s="47"/>
    </row>
    <row r="249" spans="1:66" s="18" customFormat="1" ht="44.25" customHeight="1">
      <c r="A249" s="59"/>
      <c r="B249" s="15" t="s">
        <v>117</v>
      </c>
      <c r="C249" s="22">
        <v>39460</v>
      </c>
      <c r="D249" s="17"/>
      <c r="F249" s="17"/>
      <c r="H249" s="1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47"/>
      <c r="BF249" s="47"/>
      <c r="BG249" s="47"/>
      <c r="BH249" s="47"/>
      <c r="BI249" s="47"/>
      <c r="BJ249" s="47"/>
      <c r="BK249" s="47"/>
      <c r="BL249" s="47"/>
      <c r="BM249" s="47"/>
      <c r="BN249" s="47"/>
    </row>
    <row r="250" spans="1:66" s="18" customFormat="1" ht="34.5" customHeight="1">
      <c r="A250" s="59"/>
      <c r="B250" s="4" t="s">
        <v>89</v>
      </c>
      <c r="C250" s="38">
        <v>24885</v>
      </c>
      <c r="F250" s="17"/>
      <c r="H250" s="1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47"/>
      <c r="BF250" s="47"/>
      <c r="BG250" s="47"/>
      <c r="BH250" s="47"/>
      <c r="BI250" s="47"/>
      <c r="BJ250" s="47"/>
      <c r="BK250" s="47"/>
      <c r="BL250" s="47"/>
      <c r="BM250" s="47"/>
      <c r="BN250" s="47"/>
    </row>
    <row r="251" spans="1:66" s="18" customFormat="1" ht="28.5" customHeight="1">
      <c r="A251" s="59"/>
      <c r="B251" s="15" t="s">
        <v>114</v>
      </c>
      <c r="C251" s="22">
        <v>24885</v>
      </c>
      <c r="F251" s="17"/>
      <c r="H251" s="1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  <c r="BN251" s="47"/>
    </row>
    <row r="252" spans="1:66" s="18" customFormat="1" ht="45" customHeight="1">
      <c r="A252" s="59"/>
      <c r="B252" s="15" t="s">
        <v>117</v>
      </c>
      <c r="C252" s="22">
        <v>0</v>
      </c>
      <c r="F252" s="17"/>
      <c r="H252" s="1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</row>
    <row r="253" spans="1:66" s="18" customFormat="1" ht="32.25" customHeight="1">
      <c r="A253" s="59"/>
      <c r="B253" s="20" t="s">
        <v>122</v>
      </c>
      <c r="C253" s="38">
        <v>397448.78</v>
      </c>
      <c r="F253" s="17"/>
      <c r="H253" s="1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47"/>
      <c r="BF253" s="47"/>
      <c r="BG253" s="47"/>
      <c r="BH253" s="47"/>
      <c r="BI253" s="47"/>
      <c r="BJ253" s="47"/>
      <c r="BK253" s="47"/>
      <c r="BL253" s="47"/>
      <c r="BM253" s="47"/>
      <c r="BN253" s="47"/>
    </row>
    <row r="254" spans="1:66" s="18" customFormat="1" ht="28.5" customHeight="1">
      <c r="A254" s="59"/>
      <c r="B254" s="15" t="s">
        <v>114</v>
      </c>
      <c r="C254" s="22">
        <v>397448.78</v>
      </c>
      <c r="F254" s="17"/>
      <c r="H254" s="1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  <c r="BB254" s="47"/>
      <c r="BC254" s="47"/>
      <c r="BD254" s="47"/>
      <c r="BE254" s="47"/>
      <c r="BF254" s="47"/>
      <c r="BG254" s="47"/>
      <c r="BH254" s="47"/>
      <c r="BI254" s="47"/>
      <c r="BJ254" s="47"/>
      <c r="BK254" s="47"/>
      <c r="BL254" s="47"/>
      <c r="BM254" s="47"/>
      <c r="BN254" s="47"/>
    </row>
    <row r="255" spans="1:66" s="18" customFormat="1" ht="36.75" customHeight="1">
      <c r="A255" s="59"/>
      <c r="B255" s="15" t="s">
        <v>116</v>
      </c>
      <c r="C255" s="22">
        <v>0</v>
      </c>
      <c r="F255" s="17"/>
      <c r="H255" s="1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47"/>
      <c r="BF255" s="47"/>
      <c r="BG255" s="47"/>
      <c r="BH255" s="47"/>
      <c r="BI255" s="47"/>
      <c r="BJ255" s="47"/>
      <c r="BK255" s="47"/>
      <c r="BL255" s="47"/>
      <c r="BM255" s="47"/>
      <c r="BN255" s="47"/>
    </row>
    <row r="256" spans="1:66" s="18" customFormat="1" ht="28.5" customHeight="1">
      <c r="A256" s="59"/>
      <c r="B256" s="15" t="s">
        <v>121</v>
      </c>
      <c r="C256" s="22">
        <v>0</v>
      </c>
      <c r="F256" s="17"/>
      <c r="H256" s="1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47"/>
      <c r="BF256" s="47"/>
      <c r="BG256" s="47"/>
      <c r="BH256" s="47"/>
      <c r="BI256" s="47"/>
      <c r="BJ256" s="47"/>
      <c r="BK256" s="47"/>
      <c r="BL256" s="47"/>
      <c r="BM256" s="47"/>
      <c r="BN256" s="47"/>
    </row>
    <row r="257" spans="1:66" s="18" customFormat="1" ht="32.25" customHeight="1">
      <c r="A257" s="59"/>
      <c r="B257" s="15" t="s">
        <v>117</v>
      </c>
      <c r="C257" s="22">
        <v>0</v>
      </c>
      <c r="F257" s="17"/>
      <c r="H257" s="1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  <c r="BN257" s="47"/>
    </row>
    <row r="258" spans="1:66" s="18" customFormat="1" ht="33" customHeight="1">
      <c r="A258" s="59"/>
      <c r="B258" s="19" t="s">
        <v>12</v>
      </c>
      <c r="C258" s="38">
        <v>0</v>
      </c>
      <c r="F258" s="17"/>
      <c r="H258" s="1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</row>
    <row r="259" spans="1:66" s="18" customFormat="1" ht="28.5" customHeight="1">
      <c r="A259" s="59"/>
      <c r="B259" s="15" t="s">
        <v>114</v>
      </c>
      <c r="C259" s="22">
        <v>0</v>
      </c>
      <c r="D259" s="17"/>
      <c r="F259" s="17"/>
      <c r="G259" s="17"/>
      <c r="H259" s="1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  <c r="BN259" s="47"/>
    </row>
    <row r="260" spans="1:66" s="18" customFormat="1" ht="32.25" customHeight="1">
      <c r="A260" s="59"/>
      <c r="B260" s="15" t="s">
        <v>115</v>
      </c>
      <c r="C260" s="22">
        <v>0</v>
      </c>
      <c r="D260" s="17"/>
      <c r="F260" s="17"/>
      <c r="G260" s="17"/>
      <c r="H260" s="1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  <c r="BN260" s="47"/>
    </row>
    <row r="261" spans="1:66" s="18" customFormat="1" ht="37.5" customHeight="1">
      <c r="A261" s="59"/>
      <c r="B261" s="15" t="s">
        <v>116</v>
      </c>
      <c r="C261" s="22">
        <v>0</v>
      </c>
      <c r="D261" s="17"/>
      <c r="F261" s="17"/>
      <c r="G261" s="17"/>
      <c r="H261" s="1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  <c r="BN261" s="47"/>
    </row>
    <row r="262" spans="1:66" s="18" customFormat="1" ht="28.5" customHeight="1">
      <c r="A262" s="59"/>
      <c r="B262" s="15" t="s">
        <v>121</v>
      </c>
      <c r="C262" s="22">
        <v>0</v>
      </c>
      <c r="D262" s="17"/>
      <c r="F262" s="17"/>
      <c r="G262" s="17"/>
      <c r="H262" s="1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  <c r="BN262" s="47"/>
    </row>
    <row r="263" spans="1:66" s="18" customFormat="1" ht="52.5" customHeight="1">
      <c r="A263" s="59"/>
      <c r="B263" s="15" t="s">
        <v>117</v>
      </c>
      <c r="C263" s="22">
        <v>0</v>
      </c>
      <c r="D263" s="17"/>
      <c r="F263" s="17"/>
      <c r="G263" s="17"/>
      <c r="H263" s="1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47"/>
      <c r="BF263" s="47"/>
      <c r="BG263" s="47"/>
      <c r="BH263" s="47"/>
      <c r="BI263" s="47"/>
      <c r="BJ263" s="47"/>
      <c r="BK263" s="47"/>
      <c r="BL263" s="47"/>
      <c r="BM263" s="47"/>
      <c r="BN263" s="47"/>
    </row>
    <row r="264" spans="1:66" s="18" customFormat="1" ht="32.25" customHeight="1">
      <c r="A264" s="59"/>
      <c r="B264" s="4" t="s">
        <v>77</v>
      </c>
      <c r="C264" s="38">
        <v>249650</v>
      </c>
      <c r="D264" s="17"/>
      <c r="F264" s="17"/>
      <c r="H264" s="1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47"/>
      <c r="BH264" s="47"/>
      <c r="BI264" s="47"/>
      <c r="BJ264" s="47"/>
      <c r="BK264" s="47"/>
      <c r="BL264" s="47"/>
      <c r="BM264" s="47"/>
      <c r="BN264" s="47"/>
    </row>
    <row r="265" spans="1:66" s="18" customFormat="1" ht="28.5" customHeight="1">
      <c r="A265" s="59"/>
      <c r="B265" s="15" t="s">
        <v>114</v>
      </c>
      <c r="C265" s="22">
        <v>249650</v>
      </c>
      <c r="D265" s="17"/>
      <c r="F265" s="17"/>
      <c r="H265" s="1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M265" s="47"/>
      <c r="BN265" s="47"/>
    </row>
    <row r="266" spans="1:66" s="18" customFormat="1" ht="49.5" customHeight="1">
      <c r="A266" s="59"/>
      <c r="B266" s="15" t="s">
        <v>115</v>
      </c>
      <c r="C266" s="22">
        <v>0</v>
      </c>
      <c r="D266" s="17"/>
      <c r="F266" s="17"/>
      <c r="H266" s="1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47"/>
      <c r="BF266" s="47"/>
      <c r="BG266" s="47"/>
      <c r="BH266" s="47"/>
      <c r="BI266" s="47"/>
      <c r="BJ266" s="47"/>
      <c r="BK266" s="47"/>
      <c r="BL266" s="47"/>
      <c r="BM266" s="47"/>
      <c r="BN266" s="47"/>
    </row>
    <row r="267" spans="1:66" s="18" customFormat="1" ht="49.5" customHeight="1">
      <c r="A267" s="59"/>
      <c r="B267" s="15" t="s">
        <v>117</v>
      </c>
      <c r="C267" s="22">
        <v>0</v>
      </c>
      <c r="D267" s="17"/>
      <c r="F267" s="17"/>
      <c r="H267" s="1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7"/>
      <c r="BK267" s="47"/>
      <c r="BL267" s="47"/>
      <c r="BM267" s="47"/>
      <c r="BN267" s="47"/>
    </row>
    <row r="268" spans="1:66" s="18" customFormat="1" ht="54.75" customHeight="1">
      <c r="A268" s="59"/>
      <c r="B268" s="4" t="s">
        <v>80</v>
      </c>
      <c r="C268" s="38">
        <v>0</v>
      </c>
      <c r="D268" s="17"/>
      <c r="F268" s="17"/>
      <c r="H268" s="1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  <c r="BB268" s="47"/>
      <c r="BC268" s="47"/>
      <c r="BD268" s="47"/>
      <c r="BE268" s="47"/>
      <c r="BF268" s="47"/>
      <c r="BG268" s="47"/>
      <c r="BH268" s="47"/>
      <c r="BI268" s="47"/>
      <c r="BJ268" s="47"/>
      <c r="BK268" s="47"/>
      <c r="BL268" s="47"/>
      <c r="BM268" s="47"/>
      <c r="BN268" s="47"/>
    </row>
    <row r="269" spans="1:66" s="18" customFormat="1" ht="28.5" customHeight="1">
      <c r="A269" s="59"/>
      <c r="B269" s="15" t="s">
        <v>123</v>
      </c>
      <c r="C269" s="22">
        <v>0</v>
      </c>
      <c r="D269" s="17"/>
      <c r="F269" s="17"/>
      <c r="H269" s="1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7"/>
      <c r="BK269" s="47"/>
      <c r="BL269" s="47"/>
      <c r="BM269" s="47"/>
      <c r="BN269" s="47"/>
    </row>
    <row r="270" spans="1:66" s="18" customFormat="1" ht="46.5" customHeight="1">
      <c r="A270" s="59"/>
      <c r="B270" s="15" t="s">
        <v>124</v>
      </c>
      <c r="C270" s="22">
        <v>0</v>
      </c>
      <c r="D270" s="17"/>
      <c r="F270" s="17"/>
      <c r="H270" s="1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47"/>
      <c r="BF270" s="47"/>
      <c r="BG270" s="47"/>
      <c r="BH270" s="47"/>
      <c r="BI270" s="47"/>
      <c r="BJ270" s="47"/>
      <c r="BK270" s="47"/>
      <c r="BL270" s="47"/>
      <c r="BM270" s="47"/>
      <c r="BN270" s="47"/>
    </row>
    <row r="271" spans="1:66" s="18" customFormat="1" ht="32.25" customHeight="1">
      <c r="A271" s="59"/>
      <c r="B271" s="15" t="s">
        <v>120</v>
      </c>
      <c r="C271" s="22">
        <v>0</v>
      </c>
      <c r="D271" s="17"/>
      <c r="F271" s="17"/>
      <c r="H271" s="1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47"/>
      <c r="BF271" s="47"/>
      <c r="BG271" s="47"/>
      <c r="BH271" s="47"/>
      <c r="BI271" s="47"/>
      <c r="BJ271" s="47"/>
      <c r="BK271" s="47"/>
      <c r="BL271" s="47"/>
      <c r="BM271" s="47"/>
      <c r="BN271" s="47"/>
    </row>
    <row r="272" spans="1:66" s="18" customFormat="1" ht="32.25" customHeight="1">
      <c r="A272" s="59"/>
      <c r="B272" s="15" t="s">
        <v>125</v>
      </c>
      <c r="C272" s="22">
        <v>0</v>
      </c>
      <c r="D272" s="17"/>
      <c r="F272" s="17"/>
      <c r="H272" s="1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7"/>
      <c r="BK272" s="47"/>
      <c r="BL272" s="47"/>
      <c r="BM272" s="47"/>
      <c r="BN272" s="47"/>
    </row>
    <row r="273" spans="1:66" s="18" customFormat="1" ht="32.25" customHeight="1">
      <c r="A273" s="59"/>
      <c r="B273" s="15" t="s">
        <v>126</v>
      </c>
      <c r="C273" s="22">
        <v>0</v>
      </c>
      <c r="D273" s="17"/>
      <c r="F273" s="17"/>
      <c r="H273" s="1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7"/>
      <c r="BK273" s="47"/>
      <c r="BL273" s="47"/>
      <c r="BM273" s="47"/>
      <c r="BN273" s="47"/>
    </row>
    <row r="274" spans="1:66" s="18" customFormat="1" ht="51" customHeight="1">
      <c r="A274" s="59"/>
      <c r="B274" s="15" t="s">
        <v>127</v>
      </c>
      <c r="C274" s="22">
        <v>0</v>
      </c>
      <c r="D274" s="17"/>
      <c r="F274" s="17"/>
      <c r="H274" s="1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  <c r="BB274" s="47"/>
      <c r="BC274" s="47"/>
      <c r="BD274" s="47"/>
      <c r="BE274" s="47"/>
      <c r="BF274" s="47"/>
      <c r="BG274" s="47"/>
      <c r="BH274" s="47"/>
      <c r="BI274" s="47"/>
      <c r="BJ274" s="47"/>
      <c r="BK274" s="47"/>
      <c r="BL274" s="47"/>
      <c r="BM274" s="47"/>
      <c r="BN274" s="47"/>
    </row>
    <row r="275" spans="1:66" s="18" customFormat="1" ht="45" customHeight="1">
      <c r="A275" s="59"/>
      <c r="B275" s="4" t="s">
        <v>79</v>
      </c>
      <c r="C275" s="38">
        <v>0</v>
      </c>
      <c r="D275" s="17"/>
      <c r="F275" s="17"/>
      <c r="H275" s="1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  <c r="BM275" s="47"/>
      <c r="BN275" s="47"/>
    </row>
    <row r="276" spans="1:66" s="18" customFormat="1" ht="35.25" customHeight="1">
      <c r="A276" s="59"/>
      <c r="B276" s="15" t="s">
        <v>123</v>
      </c>
      <c r="C276" s="22">
        <v>0</v>
      </c>
      <c r="D276" s="17"/>
      <c r="F276" s="17"/>
      <c r="H276" s="1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7"/>
      <c r="BK276" s="47"/>
      <c r="BL276" s="47"/>
      <c r="BM276" s="47"/>
      <c r="BN276" s="47"/>
    </row>
    <row r="277" spans="1:66" s="18" customFormat="1" ht="53.25" customHeight="1">
      <c r="A277" s="59"/>
      <c r="B277" s="15" t="s">
        <v>124</v>
      </c>
      <c r="C277" s="22">
        <v>0</v>
      </c>
      <c r="D277" s="17"/>
      <c r="F277" s="17"/>
      <c r="H277" s="1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  <c r="BM277" s="47"/>
      <c r="BN277" s="47"/>
    </row>
    <row r="278" spans="1:66" s="18" customFormat="1" ht="33" customHeight="1">
      <c r="A278" s="59"/>
      <c r="B278" s="15" t="s">
        <v>120</v>
      </c>
      <c r="C278" s="22">
        <v>0</v>
      </c>
      <c r="D278" s="17"/>
      <c r="F278" s="17"/>
      <c r="H278" s="1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7"/>
      <c r="BK278" s="47"/>
      <c r="BL278" s="47"/>
      <c r="BM278" s="47"/>
      <c r="BN278" s="47"/>
    </row>
    <row r="279" spans="1:66" s="18" customFormat="1" ht="45" customHeight="1">
      <c r="A279" s="59"/>
      <c r="B279" s="15" t="s">
        <v>125</v>
      </c>
      <c r="C279" s="22">
        <v>0</v>
      </c>
      <c r="D279" s="17"/>
      <c r="F279" s="17"/>
      <c r="H279" s="1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7"/>
      <c r="BK279" s="47"/>
      <c r="BL279" s="47"/>
      <c r="BM279" s="47"/>
      <c r="BN279" s="47"/>
    </row>
    <row r="280" spans="1:66" s="18" customFormat="1" ht="28.5" customHeight="1">
      <c r="A280" s="59"/>
      <c r="B280" s="19" t="s">
        <v>22</v>
      </c>
      <c r="C280" s="38">
        <v>76351</v>
      </c>
      <c r="D280" s="17"/>
      <c r="F280" s="17"/>
      <c r="H280" s="1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47"/>
      <c r="BF280" s="47"/>
      <c r="BG280" s="47"/>
      <c r="BH280" s="47"/>
      <c r="BI280" s="47"/>
      <c r="BJ280" s="47"/>
      <c r="BK280" s="47"/>
      <c r="BL280" s="47"/>
      <c r="BM280" s="47"/>
      <c r="BN280" s="47"/>
    </row>
    <row r="281" spans="1:66" s="18" customFormat="1" ht="28.5" customHeight="1">
      <c r="A281" s="59"/>
      <c r="B281" s="15" t="s">
        <v>114</v>
      </c>
      <c r="C281" s="22">
        <v>76351</v>
      </c>
      <c r="D281" s="17"/>
      <c r="F281" s="17"/>
      <c r="H281" s="1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  <c r="BB281" s="47"/>
      <c r="BC281" s="47"/>
      <c r="BD281" s="47"/>
      <c r="BE281" s="47"/>
      <c r="BF281" s="47"/>
      <c r="BG281" s="47"/>
      <c r="BH281" s="47"/>
      <c r="BI281" s="47"/>
      <c r="BJ281" s="47"/>
      <c r="BK281" s="47"/>
      <c r="BL281" s="47"/>
      <c r="BM281" s="47"/>
      <c r="BN281" s="47"/>
    </row>
    <row r="282" spans="1:66" s="18" customFormat="1" ht="31.5" customHeight="1">
      <c r="A282" s="59"/>
      <c r="B282" s="15" t="s">
        <v>116</v>
      </c>
      <c r="C282" s="22">
        <v>0</v>
      </c>
      <c r="D282" s="17"/>
      <c r="F282" s="17"/>
      <c r="H282" s="1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47"/>
      <c r="BF282" s="47"/>
      <c r="BG282" s="47"/>
      <c r="BH282" s="47"/>
      <c r="BI282" s="47"/>
      <c r="BJ282" s="47"/>
      <c r="BK282" s="47"/>
      <c r="BL282" s="47"/>
      <c r="BM282" s="47"/>
      <c r="BN282" s="47"/>
    </row>
    <row r="283" spans="1:66" s="18" customFormat="1" ht="31.5" customHeight="1">
      <c r="A283" s="59"/>
      <c r="B283" s="15" t="s">
        <v>117</v>
      </c>
      <c r="C283" s="22">
        <v>0</v>
      </c>
      <c r="D283" s="17"/>
      <c r="F283" s="17"/>
      <c r="H283" s="1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47"/>
      <c r="BF283" s="47"/>
      <c r="BG283" s="47"/>
      <c r="BH283" s="47"/>
      <c r="BI283" s="47"/>
      <c r="BJ283" s="47"/>
      <c r="BK283" s="47"/>
      <c r="BL283" s="47"/>
      <c r="BM283" s="47"/>
      <c r="BN283" s="47"/>
    </row>
    <row r="284" spans="1:66" s="18" customFormat="1" ht="28.5" customHeight="1">
      <c r="A284" s="59"/>
      <c r="B284" s="19" t="s">
        <v>16</v>
      </c>
      <c r="C284" s="37">
        <v>58635</v>
      </c>
      <c r="D284" s="17"/>
      <c r="F284" s="17"/>
      <c r="H284" s="1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47"/>
      <c r="BF284" s="47"/>
      <c r="BG284" s="47"/>
      <c r="BH284" s="47"/>
      <c r="BI284" s="47"/>
      <c r="BJ284" s="47"/>
      <c r="BK284" s="47"/>
      <c r="BL284" s="47"/>
      <c r="BM284" s="47"/>
      <c r="BN284" s="47"/>
    </row>
    <row r="285" spans="1:66" s="18" customFormat="1" ht="38.25" customHeight="1">
      <c r="A285" s="59"/>
      <c r="B285" s="15" t="s">
        <v>114</v>
      </c>
      <c r="C285" s="22">
        <v>58635</v>
      </c>
      <c r="D285" s="17"/>
      <c r="F285" s="17"/>
      <c r="H285" s="1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7"/>
      <c r="BK285" s="47"/>
      <c r="BL285" s="47"/>
      <c r="BM285" s="47"/>
      <c r="BN285" s="47"/>
    </row>
    <row r="286" spans="1:66" s="18" customFormat="1" ht="28.5" customHeight="1">
      <c r="A286" s="59"/>
      <c r="B286" s="19" t="s">
        <v>18</v>
      </c>
      <c r="C286" s="38">
        <v>44600</v>
      </c>
      <c r="D286" s="17"/>
      <c r="F286" s="17"/>
      <c r="H286" s="1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7"/>
      <c r="BK286" s="47"/>
      <c r="BL286" s="47"/>
      <c r="BM286" s="47"/>
      <c r="BN286" s="47"/>
    </row>
    <row r="287" spans="1:66" s="18" customFormat="1" ht="33.75" customHeight="1">
      <c r="A287" s="59"/>
      <c r="B287" s="15" t="s">
        <v>114</v>
      </c>
      <c r="C287" s="22">
        <v>38300</v>
      </c>
      <c r="D287" s="17"/>
      <c r="F287" s="17"/>
      <c r="H287" s="1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7"/>
      <c r="BK287" s="47"/>
      <c r="BL287" s="47"/>
      <c r="BM287" s="47"/>
      <c r="BN287" s="47"/>
    </row>
    <row r="288" spans="1:66" s="18" customFormat="1" ht="42" customHeight="1">
      <c r="A288" s="59"/>
      <c r="B288" s="15" t="s">
        <v>117</v>
      </c>
      <c r="C288" s="22">
        <v>6300</v>
      </c>
      <c r="D288" s="17"/>
      <c r="F288" s="17"/>
      <c r="H288" s="1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47"/>
      <c r="BF288" s="47"/>
      <c r="BG288" s="47"/>
      <c r="BH288" s="47"/>
      <c r="BI288" s="47"/>
      <c r="BJ288" s="47"/>
      <c r="BK288" s="47"/>
      <c r="BL288" s="47"/>
      <c r="BM288" s="47"/>
      <c r="BN288" s="47"/>
    </row>
    <row r="289" spans="1:66" s="18" customFormat="1" ht="28.5" customHeight="1">
      <c r="A289" s="59"/>
      <c r="B289" s="19" t="s">
        <v>15</v>
      </c>
      <c r="C289" s="38">
        <v>111890.48</v>
      </c>
      <c r="D289" s="17"/>
      <c r="F289" s="17"/>
      <c r="H289" s="1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47"/>
      <c r="BF289" s="47"/>
      <c r="BG289" s="47"/>
      <c r="BH289" s="47"/>
      <c r="BI289" s="47"/>
      <c r="BJ289" s="47"/>
      <c r="BK289" s="47"/>
      <c r="BL289" s="47"/>
      <c r="BM289" s="47"/>
      <c r="BN289" s="47"/>
    </row>
    <row r="290" spans="1:66" s="18" customFormat="1" ht="33" customHeight="1">
      <c r="A290" s="59"/>
      <c r="B290" s="15" t="s">
        <v>114</v>
      </c>
      <c r="C290" s="22">
        <v>111890.48</v>
      </c>
      <c r="D290" s="17"/>
      <c r="F290" s="17"/>
      <c r="H290" s="1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47"/>
      <c r="BF290" s="47"/>
      <c r="BG290" s="47"/>
      <c r="BH290" s="47"/>
      <c r="BI290" s="47"/>
      <c r="BJ290" s="47"/>
      <c r="BK290" s="47"/>
      <c r="BL290" s="47"/>
      <c r="BM290" s="47"/>
      <c r="BN290" s="47"/>
    </row>
    <row r="291" spans="1:66" s="18" customFormat="1" ht="33.75" customHeight="1">
      <c r="A291" s="59"/>
      <c r="B291" s="19" t="s">
        <v>128</v>
      </c>
      <c r="C291" s="38">
        <v>572484.86</v>
      </c>
      <c r="D291" s="17"/>
      <c r="F291" s="17"/>
      <c r="H291" s="1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47"/>
      <c r="BF291" s="47"/>
      <c r="BG291" s="47"/>
      <c r="BH291" s="47"/>
      <c r="BI291" s="47"/>
      <c r="BJ291" s="47"/>
      <c r="BK291" s="47"/>
      <c r="BL291" s="47"/>
      <c r="BM291" s="47"/>
      <c r="BN291" s="47"/>
    </row>
    <row r="292" spans="1:66" s="18" customFormat="1" ht="28.5" customHeight="1">
      <c r="A292" s="59"/>
      <c r="B292" s="15" t="s">
        <v>114</v>
      </c>
      <c r="C292" s="22">
        <v>564585.64</v>
      </c>
      <c r="D292" s="17"/>
      <c r="F292" s="17"/>
      <c r="H292" s="1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7"/>
      <c r="BK292" s="47"/>
      <c r="BL292" s="47"/>
      <c r="BM292" s="47"/>
      <c r="BN292" s="47"/>
    </row>
    <row r="293" spans="1:66" s="18" customFormat="1" ht="48.75" customHeight="1">
      <c r="A293" s="59"/>
      <c r="B293" s="15" t="s">
        <v>117</v>
      </c>
      <c r="C293" s="22">
        <v>7899.22</v>
      </c>
      <c r="D293" s="17"/>
      <c r="F293" s="17"/>
      <c r="H293" s="1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  <c r="BB293" s="47"/>
      <c r="BC293" s="47"/>
      <c r="BD293" s="47"/>
      <c r="BE293" s="47"/>
      <c r="BF293" s="47"/>
      <c r="BG293" s="47"/>
      <c r="BH293" s="47"/>
      <c r="BI293" s="47"/>
      <c r="BJ293" s="47"/>
      <c r="BK293" s="47"/>
      <c r="BL293" s="47"/>
      <c r="BM293" s="47"/>
      <c r="BN293" s="47"/>
    </row>
    <row r="294" spans="1:66" s="18" customFormat="1" ht="38.25" customHeight="1">
      <c r="A294" s="59"/>
      <c r="B294" s="19" t="s">
        <v>129</v>
      </c>
      <c r="C294" s="38">
        <v>117000</v>
      </c>
      <c r="F294" s="17"/>
      <c r="H294" s="1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  <c r="BB294" s="47"/>
      <c r="BC294" s="47"/>
      <c r="BD294" s="47"/>
      <c r="BE294" s="47"/>
      <c r="BF294" s="47"/>
      <c r="BG294" s="47"/>
      <c r="BH294" s="47"/>
      <c r="BI294" s="47"/>
      <c r="BJ294" s="47"/>
      <c r="BK294" s="47"/>
      <c r="BL294" s="47"/>
      <c r="BM294" s="47"/>
      <c r="BN294" s="47"/>
    </row>
    <row r="295" spans="1:66" s="18" customFormat="1" ht="35.25" customHeight="1">
      <c r="A295" s="59"/>
      <c r="B295" s="15" t="s">
        <v>123</v>
      </c>
      <c r="C295" s="22">
        <v>0</v>
      </c>
      <c r="F295" s="17"/>
      <c r="H295" s="1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7"/>
      <c r="BE295" s="47"/>
      <c r="BF295" s="47"/>
      <c r="BG295" s="47"/>
      <c r="BH295" s="47"/>
      <c r="BI295" s="47"/>
      <c r="BJ295" s="47"/>
      <c r="BK295" s="47"/>
      <c r="BL295" s="47"/>
      <c r="BM295" s="47"/>
      <c r="BN295" s="47"/>
    </row>
    <row r="296" spans="1:66" s="18" customFormat="1" ht="35.25" customHeight="1">
      <c r="A296" s="59"/>
      <c r="B296" s="15" t="s">
        <v>124</v>
      </c>
      <c r="C296" s="22">
        <v>0</v>
      </c>
      <c r="F296" s="17"/>
      <c r="H296" s="1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47"/>
      <c r="BF296" s="47"/>
      <c r="BG296" s="47"/>
      <c r="BH296" s="47"/>
      <c r="BI296" s="47"/>
      <c r="BJ296" s="47"/>
      <c r="BK296" s="47"/>
      <c r="BL296" s="47"/>
      <c r="BM296" s="47"/>
      <c r="BN296" s="47"/>
    </row>
    <row r="297" spans="1:66" s="18" customFormat="1" ht="35.25" customHeight="1">
      <c r="A297" s="59"/>
      <c r="B297" s="15" t="s">
        <v>120</v>
      </c>
      <c r="C297" s="22">
        <v>0</v>
      </c>
      <c r="F297" s="17"/>
      <c r="H297" s="1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7"/>
      <c r="BK297" s="47"/>
      <c r="BL297" s="47"/>
      <c r="BM297" s="47"/>
      <c r="BN297" s="47"/>
    </row>
    <row r="298" spans="1:66" s="18" customFormat="1" ht="35.25" customHeight="1">
      <c r="A298" s="59"/>
      <c r="B298" s="15" t="s">
        <v>125</v>
      </c>
      <c r="C298" s="22">
        <v>117000</v>
      </c>
      <c r="F298" s="17"/>
      <c r="H298" s="1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  <c r="BB298" s="47"/>
      <c r="BC298" s="47"/>
      <c r="BD298" s="47"/>
      <c r="BE298" s="47"/>
      <c r="BF298" s="47"/>
      <c r="BG298" s="47"/>
      <c r="BH298" s="47"/>
      <c r="BI298" s="47"/>
      <c r="BJ298" s="47"/>
      <c r="BK298" s="47"/>
      <c r="BL298" s="47"/>
      <c r="BM298" s="47"/>
      <c r="BN298" s="47"/>
    </row>
    <row r="299" spans="1:66" s="18" customFormat="1" ht="35.25" customHeight="1">
      <c r="A299" s="59"/>
      <c r="B299" s="15" t="s">
        <v>130</v>
      </c>
      <c r="C299" s="22">
        <v>0</v>
      </c>
      <c r="F299" s="17"/>
      <c r="H299" s="1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47"/>
      <c r="BF299" s="47"/>
      <c r="BG299" s="47"/>
      <c r="BH299" s="47"/>
      <c r="BI299" s="47"/>
      <c r="BJ299" s="47"/>
      <c r="BK299" s="47"/>
      <c r="BL299" s="47"/>
      <c r="BM299" s="47"/>
      <c r="BN299" s="47"/>
    </row>
    <row r="300" spans="1:66" s="18" customFormat="1" ht="28.5" customHeight="1">
      <c r="A300" s="59"/>
      <c r="B300" s="19" t="s">
        <v>41</v>
      </c>
      <c r="C300" s="38">
        <v>24582</v>
      </c>
      <c r="D300" s="17"/>
      <c r="F300" s="17"/>
      <c r="H300" s="1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47"/>
      <c r="BF300" s="47"/>
      <c r="BG300" s="47"/>
      <c r="BH300" s="47"/>
      <c r="BI300" s="47"/>
      <c r="BJ300" s="47"/>
      <c r="BK300" s="47"/>
      <c r="BL300" s="47"/>
      <c r="BM300" s="47"/>
      <c r="BN300" s="47"/>
    </row>
    <row r="301" spans="1:66" s="18" customFormat="1" ht="33" customHeight="1">
      <c r="A301" s="59"/>
      <c r="B301" s="15" t="s">
        <v>114</v>
      </c>
      <c r="C301" s="22">
        <v>24582</v>
      </c>
      <c r="D301" s="17"/>
      <c r="F301" s="17"/>
      <c r="H301" s="1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47"/>
      <c r="BF301" s="47"/>
      <c r="BG301" s="47"/>
      <c r="BH301" s="47"/>
      <c r="BI301" s="47"/>
      <c r="BJ301" s="47"/>
      <c r="BK301" s="47"/>
      <c r="BL301" s="47"/>
      <c r="BM301" s="47"/>
      <c r="BN301" s="47"/>
    </row>
    <row r="302" spans="1:66" s="18" customFormat="1" ht="28.5" customHeight="1">
      <c r="A302" s="59"/>
      <c r="B302" s="19" t="s">
        <v>97</v>
      </c>
      <c r="C302" s="38">
        <v>0</v>
      </c>
      <c r="D302" s="17"/>
      <c r="F302" s="17"/>
      <c r="H302" s="1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7"/>
      <c r="BK302" s="47"/>
      <c r="BL302" s="47"/>
      <c r="BM302" s="47"/>
      <c r="BN302" s="47"/>
    </row>
    <row r="303" spans="1:66" s="18" customFormat="1" ht="33" customHeight="1">
      <c r="A303" s="59"/>
      <c r="B303" s="15" t="s">
        <v>114</v>
      </c>
      <c r="C303" s="22">
        <v>0</v>
      </c>
      <c r="D303" s="17"/>
      <c r="F303" s="17"/>
      <c r="H303" s="1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  <c r="BB303" s="47"/>
      <c r="BC303" s="47"/>
      <c r="BD303" s="47"/>
      <c r="BE303" s="47"/>
      <c r="BF303" s="47"/>
      <c r="BG303" s="47"/>
      <c r="BH303" s="47"/>
      <c r="BI303" s="47"/>
      <c r="BJ303" s="47"/>
      <c r="BK303" s="47"/>
      <c r="BL303" s="47"/>
      <c r="BM303" s="47"/>
      <c r="BN303" s="47"/>
    </row>
    <row r="304" spans="1:66" s="18" customFormat="1" ht="48" customHeight="1">
      <c r="A304" s="59"/>
      <c r="B304" s="19" t="s">
        <v>5</v>
      </c>
      <c r="C304" s="38">
        <v>5434258.3200000003</v>
      </c>
      <c r="F304" s="17"/>
      <c r="H304" s="1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  <c r="BB304" s="47"/>
      <c r="BC304" s="47"/>
      <c r="BD304" s="47"/>
      <c r="BE304" s="47"/>
      <c r="BF304" s="47"/>
      <c r="BG304" s="47"/>
      <c r="BH304" s="47"/>
      <c r="BI304" s="47"/>
      <c r="BJ304" s="47"/>
      <c r="BK304" s="47"/>
      <c r="BL304" s="47"/>
      <c r="BM304" s="47"/>
      <c r="BN304" s="47"/>
    </row>
    <row r="305" spans="1:66" s="18" customFormat="1" ht="35.25" customHeight="1">
      <c r="A305" s="64" t="s">
        <v>131</v>
      </c>
      <c r="B305" s="15" t="s">
        <v>8</v>
      </c>
      <c r="C305" s="22">
        <v>0</v>
      </c>
      <c r="F305" s="17"/>
      <c r="H305" s="1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  <c r="BB305" s="47"/>
      <c r="BC305" s="47"/>
      <c r="BD305" s="47"/>
      <c r="BE305" s="47"/>
      <c r="BF305" s="47"/>
      <c r="BG305" s="47"/>
      <c r="BH305" s="47"/>
      <c r="BI305" s="47"/>
      <c r="BJ305" s="47"/>
      <c r="BK305" s="47"/>
      <c r="BL305" s="47"/>
      <c r="BM305" s="47"/>
      <c r="BN305" s="47"/>
    </row>
    <row r="306" spans="1:66" s="18" customFormat="1" ht="54" customHeight="1">
      <c r="A306" s="65"/>
      <c r="B306" s="8" t="s">
        <v>90</v>
      </c>
      <c r="C306" s="22">
        <v>0</v>
      </c>
      <c r="F306" s="17"/>
      <c r="H306" s="1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  <c r="BB306" s="47"/>
      <c r="BC306" s="47"/>
      <c r="BD306" s="47"/>
      <c r="BE306" s="47"/>
      <c r="BF306" s="47"/>
      <c r="BG306" s="47"/>
      <c r="BH306" s="47"/>
      <c r="BI306" s="47"/>
      <c r="BJ306" s="47"/>
      <c r="BK306" s="47"/>
      <c r="BL306" s="47"/>
      <c r="BM306" s="47"/>
      <c r="BN306" s="47"/>
    </row>
    <row r="307" spans="1:66" s="18" customFormat="1" ht="43.5" customHeight="1">
      <c r="A307" s="65"/>
      <c r="B307" s="19" t="s">
        <v>5</v>
      </c>
      <c r="C307" s="38">
        <v>0</v>
      </c>
      <c r="F307" s="17"/>
      <c r="H307" s="1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  <c r="BB307" s="47"/>
      <c r="BC307" s="47"/>
      <c r="BD307" s="47"/>
      <c r="BE307" s="47"/>
      <c r="BF307" s="47"/>
      <c r="BG307" s="47"/>
      <c r="BH307" s="47"/>
      <c r="BI307" s="47"/>
      <c r="BJ307" s="47"/>
      <c r="BK307" s="47"/>
      <c r="BL307" s="47"/>
      <c r="BM307" s="47"/>
      <c r="BN307" s="47"/>
    </row>
    <row r="308" spans="1:66" s="18" customFormat="1" ht="34.5" customHeight="1">
      <c r="A308" s="64" t="s">
        <v>132</v>
      </c>
      <c r="B308" s="19" t="s">
        <v>12</v>
      </c>
      <c r="C308" s="22">
        <v>3595</v>
      </c>
      <c r="F308" s="17"/>
      <c r="H308" s="1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  <c r="BB308" s="47"/>
      <c r="BC308" s="47"/>
      <c r="BD308" s="47"/>
      <c r="BE308" s="47"/>
      <c r="BF308" s="47"/>
      <c r="BG308" s="47"/>
      <c r="BH308" s="47"/>
      <c r="BI308" s="47"/>
      <c r="BJ308" s="47"/>
      <c r="BK308" s="47"/>
      <c r="BL308" s="47"/>
      <c r="BM308" s="47"/>
      <c r="BN308" s="47"/>
    </row>
    <row r="309" spans="1:66" s="18" customFormat="1" ht="51.75" customHeight="1">
      <c r="A309" s="65"/>
      <c r="B309" s="19" t="s">
        <v>5</v>
      </c>
      <c r="C309" s="38">
        <v>3595</v>
      </c>
      <c r="F309" s="17"/>
      <c r="H309" s="1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  <c r="BB309" s="47"/>
      <c r="BC309" s="47"/>
      <c r="BD309" s="47"/>
      <c r="BE309" s="47"/>
      <c r="BF309" s="47"/>
      <c r="BG309" s="47"/>
      <c r="BH309" s="47"/>
      <c r="BI309" s="47"/>
      <c r="BJ309" s="47"/>
      <c r="BK309" s="47"/>
      <c r="BL309" s="47"/>
      <c r="BM309" s="47"/>
      <c r="BN309" s="47"/>
    </row>
    <row r="310" spans="1:66" s="18" customFormat="1" ht="42" customHeight="1">
      <c r="A310" s="60" t="s">
        <v>133</v>
      </c>
      <c r="B310" s="8" t="s">
        <v>80</v>
      </c>
      <c r="C310" s="22">
        <v>0</v>
      </c>
      <c r="F310" s="17"/>
      <c r="H310" s="1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47"/>
      <c r="BF310" s="47"/>
      <c r="BG310" s="47"/>
      <c r="BH310" s="47"/>
      <c r="BI310" s="47"/>
      <c r="BJ310" s="47"/>
      <c r="BK310" s="47"/>
      <c r="BL310" s="47"/>
      <c r="BM310" s="47"/>
      <c r="BN310" s="47"/>
    </row>
    <row r="311" spans="1:66" s="18" customFormat="1" ht="36" customHeight="1">
      <c r="A311" s="61"/>
      <c r="B311" s="8" t="s">
        <v>79</v>
      </c>
      <c r="C311" s="22">
        <v>30000</v>
      </c>
      <c r="F311" s="17"/>
      <c r="H311" s="1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47"/>
      <c r="BF311" s="47"/>
      <c r="BG311" s="47"/>
      <c r="BH311" s="47"/>
      <c r="BI311" s="47"/>
      <c r="BJ311" s="47"/>
      <c r="BK311" s="47"/>
      <c r="BL311" s="47"/>
      <c r="BM311" s="47"/>
      <c r="BN311" s="47"/>
    </row>
    <row r="312" spans="1:66" s="18" customFormat="1" ht="35.25" customHeight="1">
      <c r="A312" s="61"/>
      <c r="B312" s="15" t="s">
        <v>129</v>
      </c>
      <c r="C312" s="22">
        <v>0</v>
      </c>
      <c r="F312" s="17"/>
      <c r="H312" s="1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  <c r="BN312" s="47"/>
    </row>
    <row r="313" spans="1:66" s="18" customFormat="1" ht="42" customHeight="1">
      <c r="A313" s="62"/>
      <c r="B313" s="19" t="s">
        <v>5</v>
      </c>
      <c r="C313" s="38">
        <v>30000</v>
      </c>
      <c r="F313" s="17"/>
      <c r="H313" s="1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7"/>
      <c r="BK313" s="47"/>
      <c r="BL313" s="47"/>
      <c r="BM313" s="47"/>
      <c r="BN313" s="47"/>
    </row>
    <row r="314" spans="1:66" s="18" customFormat="1" ht="57.75" customHeight="1">
      <c r="A314" s="66" t="s">
        <v>134</v>
      </c>
      <c r="B314" s="4" t="s">
        <v>100</v>
      </c>
      <c r="C314" s="38">
        <v>3323333.23</v>
      </c>
      <c r="F314" s="17"/>
      <c r="H314" s="1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  <c r="BB314" s="47"/>
      <c r="BC314" s="47"/>
      <c r="BD314" s="47"/>
      <c r="BE314" s="47"/>
      <c r="BF314" s="47"/>
      <c r="BG314" s="47"/>
      <c r="BH314" s="47"/>
      <c r="BI314" s="47"/>
      <c r="BJ314" s="47"/>
      <c r="BK314" s="47"/>
      <c r="BL314" s="47"/>
      <c r="BM314" s="47"/>
      <c r="BN314" s="47"/>
    </row>
    <row r="315" spans="1:66" s="18" customFormat="1" ht="30.75" customHeight="1">
      <c r="A315" s="67"/>
      <c r="B315" s="15" t="s">
        <v>135</v>
      </c>
      <c r="C315" s="22">
        <v>495163.79</v>
      </c>
      <c r="F315" s="17" t="e">
        <f>#REF!+#REF!</f>
        <v>#REF!</v>
      </c>
      <c r="G315" s="17"/>
      <c r="H315" s="1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47"/>
      <c r="BF315" s="47"/>
      <c r="BG315" s="47"/>
      <c r="BH315" s="47"/>
      <c r="BI315" s="47"/>
      <c r="BJ315" s="47"/>
      <c r="BK315" s="47"/>
      <c r="BL315" s="47"/>
      <c r="BM315" s="47"/>
      <c r="BN315" s="47"/>
    </row>
    <row r="316" spans="1:66" s="18" customFormat="1" ht="30.75" customHeight="1">
      <c r="A316" s="67"/>
      <c r="B316" s="15" t="s">
        <v>136</v>
      </c>
      <c r="C316" s="22">
        <v>32855.9</v>
      </c>
      <c r="F316" s="17" t="e">
        <f>#REF!+#REF!</f>
        <v>#REF!</v>
      </c>
      <c r="G316" s="17"/>
      <c r="H316" s="1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  <c r="BB316" s="47"/>
      <c r="BC316" s="47"/>
      <c r="BD316" s="47"/>
      <c r="BE316" s="47"/>
      <c r="BF316" s="47"/>
      <c r="BG316" s="47"/>
      <c r="BH316" s="47"/>
      <c r="BI316" s="47"/>
      <c r="BJ316" s="47"/>
      <c r="BK316" s="47"/>
      <c r="BL316" s="47"/>
      <c r="BM316" s="47"/>
      <c r="BN316" s="47"/>
    </row>
    <row r="317" spans="1:66" s="18" customFormat="1" ht="30.75" customHeight="1">
      <c r="A317" s="67"/>
      <c r="B317" s="15" t="s">
        <v>137</v>
      </c>
      <c r="C317" s="22">
        <v>225041.23</v>
      </c>
      <c r="F317" s="17" t="e">
        <f>#REF!+#REF!</f>
        <v>#REF!</v>
      </c>
      <c r="G317" s="17"/>
      <c r="H317" s="1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7"/>
      <c r="BK317" s="47"/>
      <c r="BL317" s="47"/>
      <c r="BM317" s="47"/>
      <c r="BN317" s="47"/>
    </row>
    <row r="318" spans="1:66" s="18" customFormat="1" ht="30.75" customHeight="1">
      <c r="A318" s="67"/>
      <c r="B318" s="15" t="s">
        <v>138</v>
      </c>
      <c r="C318" s="22">
        <v>106331.71</v>
      </c>
      <c r="F318" s="17" t="e">
        <f>#REF!+#REF!</f>
        <v>#REF!</v>
      </c>
      <c r="G318" s="17"/>
      <c r="H318" s="1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  <c r="BB318" s="47"/>
      <c r="BC318" s="47"/>
      <c r="BD318" s="47"/>
      <c r="BE318" s="47"/>
      <c r="BF318" s="47"/>
      <c r="BG318" s="47"/>
      <c r="BH318" s="47"/>
      <c r="BI318" s="47"/>
      <c r="BJ318" s="47"/>
      <c r="BK318" s="47"/>
      <c r="BL318" s="47"/>
      <c r="BM318" s="47"/>
      <c r="BN318" s="47"/>
    </row>
    <row r="319" spans="1:66" s="18" customFormat="1" ht="30.75" customHeight="1">
      <c r="A319" s="67"/>
      <c r="B319" s="15" t="s">
        <v>139</v>
      </c>
      <c r="C319" s="22">
        <v>26431.73</v>
      </c>
      <c r="F319" s="17" t="e">
        <f>#REF!+#REF!</f>
        <v>#REF!</v>
      </c>
      <c r="G319" s="17"/>
      <c r="H319" s="1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  <c r="BB319" s="47"/>
      <c r="BC319" s="47"/>
      <c r="BD319" s="47"/>
      <c r="BE319" s="47"/>
      <c r="BF319" s="47"/>
      <c r="BG319" s="47"/>
      <c r="BH319" s="47"/>
      <c r="BI319" s="47"/>
      <c r="BJ319" s="47"/>
      <c r="BK319" s="47"/>
      <c r="BL319" s="47"/>
      <c r="BM319" s="47"/>
      <c r="BN319" s="47"/>
    </row>
    <row r="320" spans="1:66" s="18" customFormat="1" ht="36.75" customHeight="1">
      <c r="A320" s="67"/>
      <c r="B320" s="15" t="s">
        <v>140</v>
      </c>
      <c r="C320" s="22">
        <v>377470.77</v>
      </c>
      <c r="F320" s="17" t="e">
        <f>#REF!+#REF!</f>
        <v>#REF!</v>
      </c>
      <c r="G320" s="17"/>
      <c r="H320" s="1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47"/>
      <c r="BF320" s="47"/>
      <c r="BG320" s="47"/>
      <c r="BH320" s="47"/>
      <c r="BI320" s="47"/>
      <c r="BJ320" s="47"/>
      <c r="BK320" s="47"/>
      <c r="BL320" s="47"/>
      <c r="BM320" s="47"/>
      <c r="BN320" s="47"/>
    </row>
    <row r="321" spans="1:66" s="18" customFormat="1" ht="30.75" customHeight="1">
      <c r="A321" s="67"/>
      <c r="B321" s="15" t="s">
        <v>141</v>
      </c>
      <c r="C321" s="22">
        <v>21034.17</v>
      </c>
      <c r="F321" s="17" t="e">
        <f>#REF!+#REF!</f>
        <v>#REF!</v>
      </c>
      <c r="G321" s="17"/>
      <c r="H321" s="1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  <c r="BG321" s="47"/>
      <c r="BH321" s="47"/>
      <c r="BI321" s="47"/>
      <c r="BJ321" s="47"/>
      <c r="BK321" s="47"/>
      <c r="BL321" s="47"/>
      <c r="BM321" s="47"/>
      <c r="BN321" s="47"/>
    </row>
    <row r="322" spans="1:66" s="18" customFormat="1" ht="53.25" customHeight="1">
      <c r="A322" s="67"/>
      <c r="B322" s="21" t="s">
        <v>142</v>
      </c>
      <c r="C322" s="22">
        <v>0</v>
      </c>
      <c r="F322" s="17" t="e">
        <f>#REF!+#REF!</f>
        <v>#REF!</v>
      </c>
      <c r="G322" s="17"/>
      <c r="H322" s="1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7"/>
      <c r="BK322" s="47"/>
      <c r="BL322" s="47"/>
      <c r="BM322" s="47"/>
      <c r="BN322" s="47"/>
    </row>
    <row r="323" spans="1:66" s="18" customFormat="1" ht="51.75" customHeight="1">
      <c r="A323" s="67"/>
      <c r="B323" s="21" t="s">
        <v>143</v>
      </c>
      <c r="C323" s="22">
        <v>1716220.07</v>
      </c>
      <c r="F323" s="17" t="e">
        <f>#REF!+#REF!</f>
        <v>#REF!</v>
      </c>
      <c r="G323" s="17"/>
      <c r="H323" s="1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  <c r="BB323" s="47"/>
      <c r="BC323" s="47"/>
      <c r="BD323" s="47"/>
      <c r="BE323" s="47"/>
      <c r="BF323" s="47"/>
      <c r="BG323" s="47"/>
      <c r="BH323" s="47"/>
      <c r="BI323" s="47"/>
      <c r="BJ323" s="47"/>
      <c r="BK323" s="47"/>
      <c r="BL323" s="47"/>
      <c r="BM323" s="47"/>
      <c r="BN323" s="47"/>
    </row>
    <row r="324" spans="1:66" s="18" customFormat="1" ht="51" customHeight="1">
      <c r="A324" s="67"/>
      <c r="B324" s="21" t="s">
        <v>144</v>
      </c>
      <c r="C324" s="22">
        <v>56102.55</v>
      </c>
      <c r="F324" s="17" t="e">
        <f>#REF!+#REF!</f>
        <v>#REF!</v>
      </c>
      <c r="G324" s="17"/>
      <c r="H324" s="1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  <c r="BB324" s="47"/>
      <c r="BC324" s="47"/>
      <c r="BD324" s="47"/>
      <c r="BE324" s="47"/>
      <c r="BF324" s="47"/>
      <c r="BG324" s="47"/>
      <c r="BH324" s="47"/>
      <c r="BI324" s="47"/>
      <c r="BJ324" s="47"/>
      <c r="BK324" s="47"/>
      <c r="BL324" s="47"/>
      <c r="BM324" s="47"/>
      <c r="BN324" s="47"/>
    </row>
    <row r="325" spans="1:66" s="18" customFormat="1" ht="37.5" customHeight="1">
      <c r="A325" s="67"/>
      <c r="B325" s="21" t="s">
        <v>145</v>
      </c>
      <c r="C325" s="22">
        <v>0</v>
      </c>
      <c r="F325" s="17" t="e">
        <f>#REF!+#REF!</f>
        <v>#REF!</v>
      </c>
      <c r="G325" s="17"/>
      <c r="H325" s="1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  <c r="BG325" s="47"/>
      <c r="BH325" s="47"/>
      <c r="BI325" s="47"/>
      <c r="BJ325" s="47"/>
      <c r="BK325" s="47"/>
      <c r="BL325" s="47"/>
      <c r="BM325" s="47"/>
      <c r="BN325" s="47"/>
    </row>
    <row r="326" spans="1:66" s="18" customFormat="1" ht="42" customHeight="1">
      <c r="A326" s="67"/>
      <c r="B326" s="21" t="s">
        <v>146</v>
      </c>
      <c r="C326" s="22">
        <v>266681.31</v>
      </c>
      <c r="D326" s="17"/>
      <c r="F326" s="17" t="e">
        <f>#REF!+#REF!</f>
        <v>#REF!</v>
      </c>
      <c r="G326" s="17"/>
      <c r="H326" s="1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  <c r="BB326" s="47"/>
      <c r="BC326" s="47"/>
      <c r="BD326" s="47"/>
      <c r="BE326" s="47"/>
      <c r="BF326" s="47"/>
      <c r="BG326" s="47"/>
      <c r="BH326" s="47"/>
      <c r="BI326" s="47"/>
      <c r="BJ326" s="47"/>
      <c r="BK326" s="47"/>
      <c r="BL326" s="47"/>
      <c r="BM326" s="47"/>
      <c r="BN326" s="47"/>
    </row>
    <row r="327" spans="1:66" s="18" customFormat="1" ht="41.25" customHeight="1">
      <c r="A327" s="67"/>
      <c r="B327" s="21" t="s">
        <v>147</v>
      </c>
      <c r="C327" s="22">
        <v>0</v>
      </c>
      <c r="D327" s="17"/>
      <c r="F327" s="17" t="e">
        <f>#REF!+#REF!</f>
        <v>#REF!</v>
      </c>
      <c r="G327" s="17"/>
      <c r="H327" s="1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  <c r="BG327" s="47"/>
      <c r="BH327" s="47"/>
      <c r="BI327" s="47"/>
      <c r="BJ327" s="47"/>
      <c r="BK327" s="47"/>
      <c r="BL327" s="47"/>
      <c r="BM327" s="47"/>
      <c r="BN327" s="47"/>
    </row>
    <row r="328" spans="1:66" s="18" customFormat="1" ht="42.75" customHeight="1">
      <c r="A328" s="67"/>
      <c r="B328" s="21" t="s">
        <v>148</v>
      </c>
      <c r="C328" s="22">
        <v>0</v>
      </c>
      <c r="D328" s="17"/>
      <c r="F328" s="17" t="e">
        <f>#REF!+#REF!</f>
        <v>#REF!</v>
      </c>
      <c r="G328" s="17"/>
      <c r="H328" s="1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  <c r="BB328" s="47"/>
      <c r="BC328" s="47"/>
      <c r="BD328" s="47"/>
      <c r="BE328" s="47"/>
      <c r="BF328" s="47"/>
      <c r="BG328" s="47"/>
      <c r="BH328" s="47"/>
      <c r="BI328" s="47"/>
      <c r="BJ328" s="47"/>
      <c r="BK328" s="47"/>
      <c r="BL328" s="47"/>
      <c r="BM328" s="47"/>
      <c r="BN328" s="47"/>
    </row>
    <row r="329" spans="1:66" s="18" customFormat="1" ht="31.5" customHeight="1">
      <c r="A329" s="67"/>
      <c r="B329" s="4" t="s">
        <v>75</v>
      </c>
      <c r="C329" s="38">
        <v>1353509.22</v>
      </c>
      <c r="F329" s="17"/>
      <c r="G329" s="17"/>
      <c r="H329" s="1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  <c r="BB329" s="47"/>
      <c r="BC329" s="47"/>
      <c r="BD329" s="47"/>
      <c r="BE329" s="47"/>
      <c r="BF329" s="47"/>
      <c r="BG329" s="47"/>
      <c r="BH329" s="47"/>
      <c r="BI329" s="47"/>
      <c r="BJ329" s="47"/>
      <c r="BK329" s="47"/>
      <c r="BL329" s="47"/>
      <c r="BM329" s="47"/>
      <c r="BN329" s="47"/>
    </row>
    <row r="330" spans="1:66" s="18" customFormat="1" ht="30.75" customHeight="1">
      <c r="A330" s="67"/>
      <c r="B330" s="15" t="s">
        <v>135</v>
      </c>
      <c r="C330" s="22">
        <v>508456.92</v>
      </c>
      <c r="D330" s="17"/>
      <c r="F330" s="17"/>
      <c r="G330" s="17"/>
      <c r="H330" s="1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47"/>
      <c r="BF330" s="47"/>
      <c r="BG330" s="47"/>
      <c r="BH330" s="47"/>
      <c r="BI330" s="47"/>
      <c r="BJ330" s="47"/>
      <c r="BK330" s="47"/>
      <c r="BL330" s="47"/>
      <c r="BM330" s="47"/>
      <c r="BN330" s="47"/>
    </row>
    <row r="331" spans="1:66" s="18" customFormat="1" ht="38.25" customHeight="1">
      <c r="A331" s="67"/>
      <c r="B331" s="15" t="s">
        <v>136</v>
      </c>
      <c r="C331" s="22">
        <v>21185.57</v>
      </c>
      <c r="D331" s="17"/>
      <c r="F331" s="17"/>
      <c r="G331" s="17"/>
      <c r="H331" s="1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47"/>
      <c r="BE331" s="47"/>
      <c r="BF331" s="47"/>
      <c r="BG331" s="47"/>
      <c r="BH331" s="47"/>
      <c r="BI331" s="47"/>
      <c r="BJ331" s="47"/>
      <c r="BK331" s="47"/>
      <c r="BL331" s="47"/>
      <c r="BM331" s="47"/>
      <c r="BN331" s="47"/>
    </row>
    <row r="332" spans="1:66" s="18" customFormat="1" ht="26.25" customHeight="1">
      <c r="A332" s="67"/>
      <c r="B332" s="15" t="s">
        <v>137</v>
      </c>
      <c r="C332" s="22">
        <v>82535.05</v>
      </c>
      <c r="D332" s="17"/>
      <c r="F332" s="17"/>
      <c r="G332" s="17"/>
      <c r="H332" s="1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47"/>
      <c r="BF332" s="47"/>
      <c r="BG332" s="47"/>
      <c r="BH332" s="47"/>
      <c r="BI332" s="47"/>
      <c r="BJ332" s="47"/>
      <c r="BK332" s="47"/>
      <c r="BL332" s="47"/>
      <c r="BM332" s="47"/>
      <c r="BN332" s="47"/>
    </row>
    <row r="333" spans="1:66" s="18" customFormat="1" ht="26.25" customHeight="1">
      <c r="A333" s="67"/>
      <c r="B333" s="15" t="s">
        <v>138</v>
      </c>
      <c r="C333" s="22">
        <v>93238</v>
      </c>
      <c r="D333" s="17"/>
      <c r="F333" s="17"/>
      <c r="G333" s="17"/>
      <c r="H333" s="1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  <c r="BB333" s="47"/>
      <c r="BC333" s="47"/>
      <c r="BD333" s="47"/>
      <c r="BE333" s="47"/>
      <c r="BF333" s="47"/>
      <c r="BG333" s="47"/>
      <c r="BH333" s="47"/>
      <c r="BI333" s="47"/>
      <c r="BJ333" s="47"/>
      <c r="BK333" s="47"/>
      <c r="BL333" s="47"/>
      <c r="BM333" s="47"/>
      <c r="BN333" s="47"/>
    </row>
    <row r="334" spans="1:66" s="18" customFormat="1" ht="30">
      <c r="A334" s="67"/>
      <c r="B334" s="15" t="s">
        <v>139</v>
      </c>
      <c r="C334" s="22">
        <v>35547.24</v>
      </c>
      <c r="D334" s="17"/>
      <c r="F334" s="17"/>
      <c r="G334" s="17"/>
      <c r="H334" s="1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7"/>
      <c r="BK334" s="47"/>
      <c r="BL334" s="47"/>
      <c r="BM334" s="47"/>
      <c r="BN334" s="47"/>
    </row>
    <row r="335" spans="1:66" s="18" customFormat="1" ht="45" customHeight="1">
      <c r="A335" s="67"/>
      <c r="B335" s="15" t="s">
        <v>140</v>
      </c>
      <c r="C335" s="22">
        <v>322709.36</v>
      </c>
      <c r="D335" s="17" t="e">
        <f>#REF!-#REF!</f>
        <v>#REF!</v>
      </c>
      <c r="F335" s="17"/>
      <c r="G335" s="17"/>
      <c r="H335" s="1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  <c r="BB335" s="47"/>
      <c r="BC335" s="47"/>
      <c r="BD335" s="47"/>
      <c r="BE335" s="47"/>
      <c r="BF335" s="47"/>
      <c r="BG335" s="47"/>
      <c r="BH335" s="47"/>
      <c r="BI335" s="47"/>
      <c r="BJ335" s="47"/>
      <c r="BK335" s="47"/>
      <c r="BL335" s="47"/>
      <c r="BM335" s="47"/>
      <c r="BN335" s="47"/>
    </row>
    <row r="336" spans="1:66" s="18" customFormat="1" ht="26.25" customHeight="1">
      <c r="A336" s="67"/>
      <c r="B336" s="15" t="s">
        <v>141</v>
      </c>
      <c r="C336" s="22">
        <v>85600</v>
      </c>
      <c r="D336" s="17"/>
      <c r="F336" s="17"/>
      <c r="G336" s="17"/>
      <c r="H336" s="1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  <c r="BB336" s="47"/>
      <c r="BC336" s="47"/>
      <c r="BD336" s="47"/>
      <c r="BE336" s="47"/>
      <c r="BF336" s="47"/>
      <c r="BG336" s="47"/>
      <c r="BH336" s="47"/>
      <c r="BI336" s="47"/>
      <c r="BJ336" s="47"/>
      <c r="BK336" s="47"/>
      <c r="BL336" s="47"/>
      <c r="BM336" s="47"/>
      <c r="BN336" s="47"/>
    </row>
    <row r="337" spans="1:66" s="18" customFormat="1" ht="54" customHeight="1">
      <c r="A337" s="67"/>
      <c r="B337" s="21" t="s">
        <v>142</v>
      </c>
      <c r="C337" s="22">
        <v>15750</v>
      </c>
      <c r="D337" s="17"/>
      <c r="F337" s="17"/>
      <c r="G337" s="17"/>
      <c r="H337" s="1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  <c r="BB337" s="47"/>
      <c r="BC337" s="47"/>
      <c r="BD337" s="47"/>
      <c r="BE337" s="47"/>
      <c r="BF337" s="47"/>
      <c r="BG337" s="47"/>
      <c r="BH337" s="47"/>
      <c r="BI337" s="47"/>
      <c r="BJ337" s="47"/>
      <c r="BK337" s="47"/>
      <c r="BL337" s="47"/>
      <c r="BM337" s="47"/>
      <c r="BN337" s="47"/>
    </row>
    <row r="338" spans="1:66" s="18" customFormat="1" ht="50.25" customHeight="1">
      <c r="A338" s="67"/>
      <c r="B338" s="21" t="s">
        <v>149</v>
      </c>
      <c r="C338" s="22">
        <v>7228.66</v>
      </c>
      <c r="D338" s="17"/>
      <c r="F338" s="17"/>
      <c r="G338" s="17"/>
      <c r="H338" s="1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  <c r="BB338" s="47"/>
      <c r="BC338" s="47"/>
      <c r="BD338" s="47"/>
      <c r="BE338" s="47"/>
      <c r="BF338" s="47"/>
      <c r="BG338" s="47"/>
      <c r="BH338" s="47"/>
      <c r="BI338" s="47"/>
      <c r="BJ338" s="47"/>
      <c r="BK338" s="47"/>
      <c r="BL338" s="47"/>
      <c r="BM338" s="47"/>
      <c r="BN338" s="47"/>
    </row>
    <row r="339" spans="1:66" s="18" customFormat="1" ht="53.25" customHeight="1">
      <c r="A339" s="67"/>
      <c r="B339" s="21" t="s">
        <v>144</v>
      </c>
      <c r="C339" s="22">
        <v>181258.42</v>
      </c>
      <c r="D339" s="17"/>
      <c r="F339" s="17"/>
      <c r="G339" s="17"/>
      <c r="H339" s="1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  <c r="BB339" s="47"/>
      <c r="BC339" s="47"/>
      <c r="BD339" s="47"/>
      <c r="BE339" s="47"/>
      <c r="BF339" s="47"/>
      <c r="BG339" s="47"/>
      <c r="BH339" s="47"/>
      <c r="BI339" s="47"/>
      <c r="BJ339" s="47"/>
      <c r="BK339" s="47"/>
      <c r="BL339" s="47"/>
      <c r="BM339" s="47"/>
      <c r="BN339" s="47"/>
    </row>
    <row r="340" spans="1:66" s="18" customFormat="1" ht="42" customHeight="1">
      <c r="A340" s="67"/>
      <c r="B340" s="21" t="s">
        <v>145</v>
      </c>
      <c r="C340" s="22">
        <v>0</v>
      </c>
      <c r="D340" s="17"/>
      <c r="F340" s="17"/>
      <c r="G340" s="17"/>
      <c r="H340" s="1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  <c r="BB340" s="47"/>
      <c r="BC340" s="47"/>
      <c r="BD340" s="47"/>
      <c r="BE340" s="47"/>
      <c r="BF340" s="47"/>
      <c r="BG340" s="47"/>
      <c r="BH340" s="47"/>
      <c r="BI340" s="47"/>
      <c r="BJ340" s="47"/>
      <c r="BK340" s="47"/>
      <c r="BL340" s="47"/>
      <c r="BM340" s="47"/>
      <c r="BN340" s="47"/>
    </row>
    <row r="341" spans="1:66" s="18" customFormat="1" ht="43.5" customHeight="1">
      <c r="A341" s="67"/>
      <c r="B341" s="21" t="s">
        <v>146</v>
      </c>
      <c r="C341" s="22">
        <v>0</v>
      </c>
      <c r="D341" s="17"/>
      <c r="F341" s="17"/>
      <c r="G341" s="17"/>
      <c r="H341" s="1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  <c r="BB341" s="47"/>
      <c r="BC341" s="47"/>
      <c r="BD341" s="47"/>
      <c r="BE341" s="47"/>
      <c r="BF341" s="47"/>
      <c r="BG341" s="47"/>
      <c r="BH341" s="47"/>
      <c r="BI341" s="47"/>
      <c r="BJ341" s="47"/>
      <c r="BK341" s="47"/>
      <c r="BL341" s="47"/>
      <c r="BM341" s="47"/>
      <c r="BN341" s="47"/>
    </row>
    <row r="342" spans="1:66" s="18" customFormat="1" ht="41.25" customHeight="1">
      <c r="A342" s="67"/>
      <c r="B342" s="21" t="s">
        <v>147</v>
      </c>
      <c r="C342" s="22">
        <v>0</v>
      </c>
      <c r="D342" s="17"/>
      <c r="F342" s="17"/>
      <c r="G342" s="17"/>
      <c r="H342" s="1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  <c r="BB342" s="47"/>
      <c r="BC342" s="47"/>
      <c r="BD342" s="47"/>
      <c r="BE342" s="47"/>
      <c r="BF342" s="47"/>
      <c r="BG342" s="47"/>
      <c r="BH342" s="47"/>
      <c r="BI342" s="47"/>
      <c r="BJ342" s="47"/>
      <c r="BK342" s="47"/>
      <c r="BL342" s="47"/>
      <c r="BM342" s="47"/>
      <c r="BN342" s="47"/>
    </row>
    <row r="343" spans="1:66" s="18" customFormat="1" ht="43.5" customHeight="1">
      <c r="A343" s="67"/>
      <c r="B343" s="21" t="s">
        <v>148</v>
      </c>
      <c r="C343" s="22">
        <v>0</v>
      </c>
      <c r="D343" s="17"/>
      <c r="F343" s="17"/>
      <c r="G343" s="17"/>
      <c r="H343" s="1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  <c r="AW343" s="47"/>
      <c r="AX343" s="47"/>
      <c r="AY343" s="47"/>
      <c r="AZ343" s="47"/>
      <c r="BA343" s="47"/>
      <c r="BB343" s="47"/>
      <c r="BC343" s="47"/>
      <c r="BD343" s="47"/>
      <c r="BE343" s="47"/>
      <c r="BF343" s="47"/>
      <c r="BG343" s="47"/>
      <c r="BH343" s="47"/>
      <c r="BI343" s="47"/>
      <c r="BJ343" s="47"/>
      <c r="BK343" s="47"/>
      <c r="BL343" s="47"/>
      <c r="BM343" s="47"/>
      <c r="BN343" s="47"/>
    </row>
    <row r="344" spans="1:66" s="18" customFormat="1" ht="33" customHeight="1">
      <c r="A344" s="67"/>
      <c r="B344" s="4" t="s">
        <v>87</v>
      </c>
      <c r="C344" s="38">
        <v>3092994.1199999996</v>
      </c>
      <c r="F344" s="17"/>
      <c r="G344" s="17"/>
      <c r="H344" s="1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  <c r="BB344" s="47"/>
      <c r="BC344" s="47"/>
      <c r="BD344" s="47"/>
      <c r="BE344" s="47"/>
      <c r="BF344" s="47"/>
      <c r="BG344" s="47"/>
      <c r="BH344" s="47"/>
      <c r="BI344" s="47"/>
      <c r="BJ344" s="47"/>
      <c r="BK344" s="47"/>
      <c r="BL344" s="47"/>
      <c r="BM344" s="47"/>
      <c r="BN344" s="47"/>
    </row>
    <row r="345" spans="1:66" s="18" customFormat="1" ht="34.5" customHeight="1">
      <c r="A345" s="67"/>
      <c r="B345" s="15" t="s">
        <v>135</v>
      </c>
      <c r="C345" s="22">
        <v>17958.169999999998</v>
      </c>
      <c r="D345" s="17"/>
      <c r="F345" s="17"/>
      <c r="G345" s="17"/>
      <c r="H345" s="1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  <c r="BB345" s="47"/>
      <c r="BC345" s="47"/>
      <c r="BD345" s="47"/>
      <c r="BE345" s="47"/>
      <c r="BF345" s="47"/>
      <c r="BG345" s="47"/>
      <c r="BH345" s="47"/>
      <c r="BI345" s="47"/>
      <c r="BJ345" s="47"/>
      <c r="BK345" s="47"/>
      <c r="BL345" s="47"/>
      <c r="BM345" s="47"/>
      <c r="BN345" s="47"/>
    </row>
    <row r="346" spans="1:66" s="18" customFormat="1" ht="36" customHeight="1">
      <c r="A346" s="67"/>
      <c r="B346" s="15" t="s">
        <v>136</v>
      </c>
      <c r="C346" s="22">
        <v>11769.1</v>
      </c>
      <c r="D346" s="17"/>
      <c r="F346" s="17"/>
      <c r="G346" s="17"/>
      <c r="H346" s="1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47"/>
      <c r="BF346" s="47"/>
      <c r="BG346" s="47"/>
      <c r="BH346" s="47"/>
      <c r="BI346" s="47"/>
      <c r="BJ346" s="47"/>
      <c r="BK346" s="47"/>
      <c r="BL346" s="47"/>
      <c r="BM346" s="47"/>
      <c r="BN346" s="47"/>
    </row>
    <row r="347" spans="1:66" s="18" customFormat="1" ht="29.25" customHeight="1">
      <c r="A347" s="67"/>
      <c r="B347" s="15" t="s">
        <v>137</v>
      </c>
      <c r="C347" s="22">
        <v>74530.600000000006</v>
      </c>
      <c r="D347" s="17"/>
      <c r="F347" s="17"/>
      <c r="G347" s="17"/>
      <c r="H347" s="1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  <c r="BB347" s="47"/>
      <c r="BC347" s="47"/>
      <c r="BD347" s="47"/>
      <c r="BE347" s="47"/>
      <c r="BF347" s="47"/>
      <c r="BG347" s="47"/>
      <c r="BH347" s="47"/>
      <c r="BI347" s="47"/>
      <c r="BJ347" s="47"/>
      <c r="BK347" s="47"/>
      <c r="BL347" s="47"/>
      <c r="BM347" s="47"/>
      <c r="BN347" s="47"/>
    </row>
    <row r="348" spans="1:66" s="18" customFormat="1" ht="31.5" customHeight="1">
      <c r="A348" s="67"/>
      <c r="B348" s="15" t="s">
        <v>138</v>
      </c>
      <c r="C348" s="22">
        <v>101115.2</v>
      </c>
      <c r="D348" s="17"/>
      <c r="F348" s="17"/>
      <c r="G348" s="17"/>
      <c r="H348" s="1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  <c r="AW348" s="47"/>
      <c r="AX348" s="47"/>
      <c r="AY348" s="47"/>
      <c r="AZ348" s="47"/>
      <c r="BA348" s="47"/>
      <c r="BB348" s="47"/>
      <c r="BC348" s="47"/>
      <c r="BD348" s="47"/>
      <c r="BE348" s="47"/>
      <c r="BF348" s="47"/>
      <c r="BG348" s="47"/>
      <c r="BH348" s="47"/>
      <c r="BI348" s="47"/>
      <c r="BJ348" s="47"/>
      <c r="BK348" s="47"/>
      <c r="BL348" s="47"/>
      <c r="BM348" s="47"/>
      <c r="BN348" s="47"/>
    </row>
    <row r="349" spans="1:66" s="18" customFormat="1" ht="31.5" customHeight="1">
      <c r="A349" s="67"/>
      <c r="B349" s="15" t="s">
        <v>139</v>
      </c>
      <c r="C349" s="22">
        <v>0</v>
      </c>
      <c r="D349" s="17"/>
      <c r="F349" s="17"/>
      <c r="G349" s="17"/>
      <c r="H349" s="1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  <c r="BB349" s="47"/>
      <c r="BC349" s="47"/>
      <c r="BD349" s="47"/>
      <c r="BE349" s="47"/>
      <c r="BF349" s="47"/>
      <c r="BG349" s="47"/>
      <c r="BH349" s="47"/>
      <c r="BI349" s="47"/>
      <c r="BJ349" s="47"/>
      <c r="BK349" s="47"/>
      <c r="BL349" s="47"/>
      <c r="BM349" s="47"/>
      <c r="BN349" s="47"/>
    </row>
    <row r="350" spans="1:66" s="18" customFormat="1" ht="42" customHeight="1">
      <c r="A350" s="67"/>
      <c r="B350" s="15" t="s">
        <v>140</v>
      </c>
      <c r="C350" s="22">
        <v>706881.52</v>
      </c>
      <c r="D350" s="17"/>
      <c r="F350" s="17"/>
      <c r="G350" s="17"/>
      <c r="H350" s="1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  <c r="BB350" s="47"/>
      <c r="BC350" s="47"/>
      <c r="BD350" s="47"/>
      <c r="BE350" s="47"/>
      <c r="BF350" s="47"/>
      <c r="BG350" s="47"/>
      <c r="BH350" s="47"/>
      <c r="BI350" s="47"/>
      <c r="BJ350" s="47"/>
      <c r="BK350" s="47"/>
      <c r="BL350" s="47"/>
      <c r="BM350" s="47"/>
      <c r="BN350" s="47"/>
    </row>
    <row r="351" spans="1:66" s="18" customFormat="1" ht="54.75" customHeight="1">
      <c r="A351" s="67"/>
      <c r="B351" s="21" t="s">
        <v>142</v>
      </c>
      <c r="C351" s="22">
        <v>0</v>
      </c>
      <c r="D351" s="17"/>
      <c r="F351" s="17"/>
      <c r="G351" s="17"/>
      <c r="H351" s="1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  <c r="BB351" s="47"/>
      <c r="BC351" s="47"/>
      <c r="BD351" s="47"/>
      <c r="BE351" s="47"/>
      <c r="BF351" s="47"/>
      <c r="BG351" s="47"/>
      <c r="BH351" s="47"/>
      <c r="BI351" s="47"/>
      <c r="BJ351" s="47"/>
      <c r="BK351" s="47"/>
      <c r="BL351" s="47"/>
      <c r="BM351" s="47"/>
      <c r="BN351" s="47"/>
    </row>
    <row r="352" spans="1:66" s="18" customFormat="1" ht="51" customHeight="1">
      <c r="A352" s="67"/>
      <c r="B352" s="21" t="s">
        <v>143</v>
      </c>
      <c r="C352" s="22">
        <v>1893979.75</v>
      </c>
      <c r="D352" s="17"/>
      <c r="F352" s="17"/>
      <c r="G352" s="17"/>
      <c r="H352" s="1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  <c r="BB352" s="47"/>
      <c r="BC352" s="47"/>
      <c r="BD352" s="47"/>
      <c r="BE352" s="47"/>
      <c r="BF352" s="47"/>
      <c r="BG352" s="47"/>
      <c r="BH352" s="47"/>
      <c r="BI352" s="47"/>
      <c r="BJ352" s="47"/>
      <c r="BK352" s="47"/>
      <c r="BL352" s="47"/>
      <c r="BM352" s="47"/>
      <c r="BN352" s="47"/>
    </row>
    <row r="353" spans="1:66" s="18" customFormat="1" ht="71.25" customHeight="1">
      <c r="A353" s="67"/>
      <c r="B353" s="21" t="s">
        <v>150</v>
      </c>
      <c r="C353" s="22">
        <v>0</v>
      </c>
      <c r="D353" s="17"/>
      <c r="F353" s="17"/>
      <c r="G353" s="17"/>
      <c r="H353" s="1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  <c r="BB353" s="47"/>
      <c r="BC353" s="47"/>
      <c r="BD353" s="47"/>
      <c r="BE353" s="47"/>
      <c r="BF353" s="47"/>
      <c r="BG353" s="47"/>
      <c r="BH353" s="47"/>
      <c r="BI353" s="47"/>
      <c r="BJ353" s="47"/>
      <c r="BK353" s="47"/>
      <c r="BL353" s="47"/>
      <c r="BM353" s="47"/>
      <c r="BN353" s="47"/>
    </row>
    <row r="354" spans="1:66" s="18" customFormat="1" ht="52.5" customHeight="1">
      <c r="A354" s="67"/>
      <c r="B354" s="21" t="s">
        <v>144</v>
      </c>
      <c r="C354" s="22">
        <v>131759.78</v>
      </c>
      <c r="D354" s="17"/>
      <c r="F354" s="17"/>
      <c r="G354" s="17"/>
      <c r="H354" s="1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  <c r="AW354" s="47"/>
      <c r="AX354" s="47"/>
      <c r="AY354" s="47"/>
      <c r="AZ354" s="47"/>
      <c r="BA354" s="47"/>
      <c r="BB354" s="47"/>
      <c r="BC354" s="47"/>
      <c r="BD354" s="47"/>
      <c r="BE354" s="47"/>
      <c r="BF354" s="47"/>
      <c r="BG354" s="47"/>
      <c r="BH354" s="47"/>
      <c r="BI354" s="47"/>
      <c r="BJ354" s="47"/>
      <c r="BK354" s="47"/>
      <c r="BL354" s="47"/>
      <c r="BM354" s="47"/>
      <c r="BN354" s="47"/>
    </row>
    <row r="355" spans="1:66" s="18" customFormat="1" ht="41.25" customHeight="1">
      <c r="A355" s="67"/>
      <c r="B355" s="21" t="s">
        <v>146</v>
      </c>
      <c r="C355" s="22">
        <v>155000</v>
      </c>
      <c r="D355" s="17"/>
      <c r="F355" s="17"/>
      <c r="G355" s="17"/>
      <c r="H355" s="1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  <c r="BB355" s="47"/>
      <c r="BC355" s="47"/>
      <c r="BD355" s="47"/>
      <c r="BE355" s="47"/>
      <c r="BF355" s="47"/>
      <c r="BG355" s="47"/>
      <c r="BH355" s="47"/>
      <c r="BI355" s="47"/>
      <c r="BJ355" s="47"/>
      <c r="BK355" s="47"/>
      <c r="BL355" s="47"/>
      <c r="BM355" s="47"/>
      <c r="BN355" s="47"/>
    </row>
    <row r="356" spans="1:66" s="18" customFormat="1" ht="38.25" customHeight="1">
      <c r="A356" s="67"/>
      <c r="B356" s="21" t="s">
        <v>147</v>
      </c>
      <c r="C356" s="22">
        <v>0</v>
      </c>
      <c r="D356" s="17"/>
      <c r="F356" s="17"/>
      <c r="G356" s="17"/>
      <c r="H356" s="1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  <c r="BB356" s="47"/>
      <c r="BC356" s="47"/>
      <c r="BD356" s="47"/>
      <c r="BE356" s="47"/>
      <c r="BF356" s="47"/>
      <c r="BG356" s="47"/>
      <c r="BH356" s="47"/>
      <c r="BI356" s="47"/>
      <c r="BJ356" s="47"/>
      <c r="BK356" s="47"/>
      <c r="BL356" s="47"/>
      <c r="BM356" s="47"/>
      <c r="BN356" s="47"/>
    </row>
    <row r="357" spans="1:66" s="18" customFormat="1" ht="48.75" customHeight="1">
      <c r="A357" s="67"/>
      <c r="B357" s="21" t="s">
        <v>148</v>
      </c>
      <c r="C357" s="22">
        <v>0</v>
      </c>
      <c r="D357" s="17"/>
      <c r="F357" s="17"/>
      <c r="G357" s="17"/>
      <c r="H357" s="1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  <c r="BB357" s="47"/>
      <c r="BC357" s="47"/>
      <c r="BD357" s="47"/>
      <c r="BE357" s="47"/>
      <c r="BF357" s="47"/>
      <c r="BG357" s="47"/>
      <c r="BH357" s="47"/>
      <c r="BI357" s="47"/>
      <c r="BJ357" s="47"/>
      <c r="BK357" s="47"/>
      <c r="BL357" s="47"/>
      <c r="BM357" s="47"/>
      <c r="BN357" s="47"/>
    </row>
    <row r="358" spans="1:66" s="18" customFormat="1" ht="40.5" customHeight="1">
      <c r="A358" s="67"/>
      <c r="B358" s="4" t="s">
        <v>77</v>
      </c>
      <c r="C358" s="38">
        <v>239264.99</v>
      </c>
      <c r="F358" s="17"/>
      <c r="G358" s="17"/>
      <c r="H358" s="1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  <c r="BB358" s="47"/>
      <c r="BC358" s="47"/>
      <c r="BD358" s="47"/>
      <c r="BE358" s="47"/>
      <c r="BF358" s="47"/>
      <c r="BG358" s="47"/>
      <c r="BH358" s="47"/>
      <c r="BI358" s="47"/>
      <c r="BJ358" s="47"/>
      <c r="BK358" s="47"/>
      <c r="BL358" s="47"/>
      <c r="BM358" s="47"/>
      <c r="BN358" s="47"/>
    </row>
    <row r="359" spans="1:66" s="18" customFormat="1" ht="33" customHeight="1">
      <c r="A359" s="67"/>
      <c r="B359" s="15" t="s">
        <v>135</v>
      </c>
      <c r="C359" s="22">
        <v>65195.17</v>
      </c>
      <c r="D359" s="17"/>
      <c r="F359" s="17"/>
      <c r="G359" s="17"/>
      <c r="H359" s="1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  <c r="BB359" s="47"/>
      <c r="BC359" s="47"/>
      <c r="BD359" s="47"/>
      <c r="BE359" s="47"/>
      <c r="BF359" s="47"/>
      <c r="BG359" s="47"/>
      <c r="BH359" s="47"/>
      <c r="BI359" s="47"/>
      <c r="BJ359" s="47"/>
      <c r="BK359" s="47"/>
      <c r="BL359" s="47"/>
      <c r="BM359" s="47"/>
      <c r="BN359" s="47"/>
    </row>
    <row r="360" spans="1:66" s="18" customFormat="1" ht="36" customHeight="1">
      <c r="A360" s="67"/>
      <c r="B360" s="15" t="s">
        <v>136</v>
      </c>
      <c r="C360" s="22">
        <v>13569.57</v>
      </c>
      <c r="D360" s="17"/>
      <c r="F360" s="17"/>
      <c r="G360" s="17"/>
      <c r="H360" s="1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  <c r="BB360" s="47"/>
      <c r="BC360" s="47"/>
      <c r="BD360" s="47"/>
      <c r="BE360" s="47"/>
      <c r="BF360" s="47"/>
      <c r="BG360" s="47"/>
      <c r="BH360" s="47"/>
      <c r="BI360" s="47"/>
      <c r="BJ360" s="47"/>
      <c r="BK360" s="47"/>
      <c r="BL360" s="47"/>
      <c r="BM360" s="47"/>
      <c r="BN360" s="47"/>
    </row>
    <row r="361" spans="1:66" s="18" customFormat="1" ht="33.75" customHeight="1">
      <c r="A361" s="67"/>
      <c r="B361" s="15" t="s">
        <v>137</v>
      </c>
      <c r="C361" s="22">
        <v>28100</v>
      </c>
      <c r="D361" s="17"/>
      <c r="F361" s="17"/>
      <c r="G361" s="17"/>
      <c r="H361" s="1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47"/>
      <c r="BF361" s="47"/>
      <c r="BG361" s="47"/>
      <c r="BH361" s="47"/>
      <c r="BI361" s="47"/>
      <c r="BJ361" s="47"/>
      <c r="BK361" s="47"/>
      <c r="BL361" s="47"/>
      <c r="BM361" s="47"/>
      <c r="BN361" s="47"/>
    </row>
    <row r="362" spans="1:66" s="18" customFormat="1" ht="33.75" customHeight="1">
      <c r="A362" s="67"/>
      <c r="B362" s="15" t="s">
        <v>138</v>
      </c>
      <c r="C362" s="22">
        <v>37000</v>
      </c>
      <c r="D362" s="17"/>
      <c r="F362" s="17"/>
      <c r="G362" s="17"/>
      <c r="H362" s="1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  <c r="BB362" s="47"/>
      <c r="BC362" s="47"/>
      <c r="BD362" s="47"/>
      <c r="BE362" s="47"/>
      <c r="BF362" s="47"/>
      <c r="BG362" s="47"/>
      <c r="BH362" s="47"/>
      <c r="BI362" s="47"/>
      <c r="BJ362" s="47"/>
      <c r="BK362" s="47"/>
      <c r="BL362" s="47"/>
      <c r="BM362" s="47"/>
      <c r="BN362" s="47"/>
    </row>
    <row r="363" spans="1:66" s="18" customFormat="1" ht="33.75" customHeight="1">
      <c r="A363" s="67"/>
      <c r="B363" s="15" t="s">
        <v>139</v>
      </c>
      <c r="C363" s="22">
        <v>29533.75</v>
      </c>
      <c r="D363" s="17"/>
      <c r="F363" s="17"/>
      <c r="G363" s="17"/>
      <c r="H363" s="1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  <c r="BB363" s="47"/>
      <c r="BC363" s="47"/>
      <c r="BD363" s="47"/>
      <c r="BE363" s="47"/>
      <c r="BF363" s="47"/>
      <c r="BG363" s="47"/>
      <c r="BH363" s="47"/>
      <c r="BI363" s="47"/>
      <c r="BJ363" s="47"/>
      <c r="BK363" s="47"/>
      <c r="BL363" s="47"/>
      <c r="BM363" s="47"/>
      <c r="BN363" s="47"/>
    </row>
    <row r="364" spans="1:66" s="18" customFormat="1" ht="33.75" customHeight="1">
      <c r="A364" s="67"/>
      <c r="B364" s="15" t="s">
        <v>141</v>
      </c>
      <c r="C364" s="22">
        <v>0</v>
      </c>
      <c r="D364" s="17"/>
      <c r="F364" s="17"/>
      <c r="G364" s="17"/>
      <c r="H364" s="1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  <c r="BB364" s="47"/>
      <c r="BC364" s="47"/>
      <c r="BD364" s="47"/>
      <c r="BE364" s="47"/>
      <c r="BF364" s="47"/>
      <c r="BG364" s="47"/>
      <c r="BH364" s="47"/>
      <c r="BI364" s="47"/>
      <c r="BJ364" s="47"/>
      <c r="BK364" s="47"/>
      <c r="BL364" s="47"/>
      <c r="BM364" s="47"/>
      <c r="BN364" s="47"/>
    </row>
    <row r="365" spans="1:66" s="18" customFormat="1" ht="43.5" customHeight="1">
      <c r="A365" s="67"/>
      <c r="B365" s="15" t="s">
        <v>144</v>
      </c>
      <c r="C365" s="22">
        <v>65866.5</v>
      </c>
      <c r="D365" s="17"/>
      <c r="F365" s="17"/>
      <c r="G365" s="17"/>
      <c r="H365" s="1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  <c r="BB365" s="47"/>
      <c r="BC365" s="47"/>
      <c r="BD365" s="47"/>
      <c r="BE365" s="47"/>
      <c r="BF365" s="47"/>
      <c r="BG365" s="47"/>
      <c r="BH365" s="47"/>
      <c r="BI365" s="47"/>
      <c r="BJ365" s="47"/>
      <c r="BK365" s="47"/>
      <c r="BL365" s="47"/>
      <c r="BM365" s="47"/>
      <c r="BN365" s="47"/>
    </row>
    <row r="366" spans="1:66" s="18" customFormat="1" ht="36" customHeight="1">
      <c r="A366" s="67"/>
      <c r="B366" s="4" t="s">
        <v>89</v>
      </c>
      <c r="C366" s="38">
        <v>14000</v>
      </c>
      <c r="D366" s="17"/>
      <c r="F366" s="17"/>
      <c r="G366" s="17"/>
      <c r="H366" s="1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  <c r="BB366" s="47"/>
      <c r="BC366" s="47"/>
      <c r="BD366" s="47"/>
      <c r="BE366" s="47"/>
      <c r="BF366" s="47"/>
      <c r="BG366" s="47"/>
      <c r="BH366" s="47"/>
      <c r="BI366" s="47"/>
      <c r="BJ366" s="47"/>
      <c r="BK366" s="47"/>
      <c r="BL366" s="47"/>
      <c r="BM366" s="47"/>
      <c r="BN366" s="47"/>
    </row>
    <row r="367" spans="1:66" s="18" customFormat="1" ht="30.75" customHeight="1">
      <c r="A367" s="67"/>
      <c r="B367" s="15" t="s">
        <v>135</v>
      </c>
      <c r="C367" s="22">
        <v>0</v>
      </c>
      <c r="D367" s="17"/>
      <c r="F367" s="17"/>
      <c r="G367" s="17"/>
      <c r="H367" s="1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  <c r="BB367" s="47"/>
      <c r="BC367" s="47"/>
      <c r="BD367" s="47"/>
      <c r="BE367" s="47"/>
      <c r="BF367" s="47"/>
      <c r="BG367" s="47"/>
      <c r="BH367" s="47"/>
      <c r="BI367" s="47"/>
      <c r="BJ367" s="47"/>
      <c r="BK367" s="47"/>
      <c r="BL367" s="47"/>
      <c r="BM367" s="47"/>
      <c r="BN367" s="47"/>
    </row>
    <row r="368" spans="1:66" s="18" customFormat="1" ht="22.5" customHeight="1">
      <c r="A368" s="67"/>
      <c r="B368" s="15" t="s">
        <v>137</v>
      </c>
      <c r="C368" s="22">
        <v>14000</v>
      </c>
      <c r="D368" s="17"/>
      <c r="F368" s="17"/>
      <c r="G368" s="17"/>
      <c r="H368" s="1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  <c r="BB368" s="47"/>
      <c r="BC368" s="47"/>
      <c r="BD368" s="47"/>
      <c r="BE368" s="47"/>
      <c r="BF368" s="47"/>
      <c r="BG368" s="47"/>
      <c r="BH368" s="47"/>
      <c r="BI368" s="47"/>
      <c r="BJ368" s="47"/>
      <c r="BK368" s="47"/>
      <c r="BL368" s="47"/>
      <c r="BM368" s="47"/>
      <c r="BN368" s="47"/>
    </row>
    <row r="369" spans="1:66" s="18" customFormat="1" ht="34.5" customHeight="1">
      <c r="A369" s="67"/>
      <c r="B369" s="19" t="s">
        <v>12</v>
      </c>
      <c r="C369" s="38">
        <v>166899.29999999999</v>
      </c>
      <c r="D369" s="17"/>
      <c r="F369" s="17"/>
      <c r="G369" s="17"/>
      <c r="H369" s="1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  <c r="AW369" s="47"/>
      <c r="AX369" s="47"/>
      <c r="AY369" s="47"/>
      <c r="AZ369" s="47"/>
      <c r="BA369" s="47"/>
      <c r="BB369" s="47"/>
      <c r="BC369" s="47"/>
      <c r="BD369" s="47"/>
      <c r="BE369" s="47"/>
      <c r="BF369" s="47"/>
      <c r="BG369" s="47"/>
      <c r="BH369" s="47"/>
      <c r="BI369" s="47"/>
      <c r="BJ369" s="47"/>
      <c r="BK369" s="47"/>
      <c r="BL369" s="47"/>
      <c r="BM369" s="47"/>
      <c r="BN369" s="47"/>
    </row>
    <row r="370" spans="1:66" s="18" customFormat="1" ht="30.75" customHeight="1">
      <c r="A370" s="67"/>
      <c r="B370" s="15" t="s">
        <v>136</v>
      </c>
      <c r="C370" s="22">
        <v>32689.3</v>
      </c>
      <c r="D370" s="17"/>
      <c r="F370" s="17"/>
      <c r="G370" s="17"/>
      <c r="H370" s="1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  <c r="BB370" s="47"/>
      <c r="BC370" s="47"/>
      <c r="BD370" s="47"/>
      <c r="BE370" s="47"/>
      <c r="BF370" s="47"/>
      <c r="BG370" s="47"/>
      <c r="BH370" s="47"/>
      <c r="BI370" s="47"/>
      <c r="BJ370" s="47"/>
      <c r="BK370" s="47"/>
      <c r="BL370" s="47"/>
      <c r="BM370" s="47"/>
      <c r="BN370" s="47"/>
    </row>
    <row r="371" spans="1:66" s="18" customFormat="1" ht="27.75" customHeight="1">
      <c r="A371" s="67"/>
      <c r="B371" s="15" t="s">
        <v>137</v>
      </c>
      <c r="C371" s="22">
        <v>30390</v>
      </c>
      <c r="D371" s="17"/>
      <c r="F371" s="17"/>
      <c r="G371" s="17"/>
      <c r="H371" s="1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  <c r="BB371" s="47"/>
      <c r="BC371" s="47"/>
      <c r="BD371" s="47"/>
      <c r="BE371" s="47"/>
      <c r="BF371" s="47"/>
      <c r="BG371" s="47"/>
      <c r="BH371" s="47"/>
      <c r="BI371" s="47"/>
      <c r="BJ371" s="47"/>
      <c r="BK371" s="47"/>
      <c r="BL371" s="47"/>
      <c r="BM371" s="47"/>
      <c r="BN371" s="47"/>
    </row>
    <row r="372" spans="1:66" s="18" customFormat="1" ht="27.75" customHeight="1">
      <c r="A372" s="67"/>
      <c r="B372" s="15" t="s">
        <v>138</v>
      </c>
      <c r="C372" s="22">
        <v>54850</v>
      </c>
      <c r="D372" s="17"/>
      <c r="F372" s="17"/>
      <c r="G372" s="17"/>
      <c r="H372" s="1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  <c r="BB372" s="47"/>
      <c r="BC372" s="47"/>
      <c r="BD372" s="47"/>
      <c r="BE372" s="47"/>
      <c r="BF372" s="47"/>
      <c r="BG372" s="47"/>
      <c r="BH372" s="47"/>
      <c r="BI372" s="47"/>
      <c r="BJ372" s="47"/>
      <c r="BK372" s="47"/>
      <c r="BL372" s="47"/>
      <c r="BM372" s="47"/>
      <c r="BN372" s="47"/>
    </row>
    <row r="373" spans="1:66" s="18" customFormat="1" ht="30.75" customHeight="1">
      <c r="A373" s="67"/>
      <c r="B373" s="15" t="s">
        <v>139</v>
      </c>
      <c r="C373" s="22">
        <v>21432</v>
      </c>
      <c r="D373" s="17"/>
      <c r="F373" s="17"/>
      <c r="G373" s="17"/>
      <c r="H373" s="1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  <c r="BB373" s="47"/>
      <c r="BC373" s="47"/>
      <c r="BD373" s="47"/>
      <c r="BE373" s="47"/>
      <c r="BF373" s="47"/>
      <c r="BG373" s="47"/>
      <c r="BH373" s="47"/>
      <c r="BI373" s="47"/>
      <c r="BJ373" s="47"/>
      <c r="BK373" s="47"/>
      <c r="BL373" s="47"/>
      <c r="BM373" s="47"/>
      <c r="BN373" s="47"/>
    </row>
    <row r="374" spans="1:66" s="18" customFormat="1" ht="60.75" customHeight="1">
      <c r="A374" s="67"/>
      <c r="B374" s="21" t="s">
        <v>144</v>
      </c>
      <c r="C374" s="22">
        <v>27538</v>
      </c>
      <c r="D374" s="17"/>
      <c r="F374" s="17"/>
      <c r="G374" s="17"/>
      <c r="H374" s="1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  <c r="BB374" s="47"/>
      <c r="BC374" s="47"/>
      <c r="BD374" s="47"/>
      <c r="BE374" s="47"/>
      <c r="BF374" s="47"/>
      <c r="BG374" s="47"/>
      <c r="BH374" s="47"/>
      <c r="BI374" s="47"/>
      <c r="BJ374" s="47"/>
      <c r="BK374" s="47"/>
      <c r="BL374" s="47"/>
      <c r="BM374" s="47"/>
      <c r="BN374" s="47"/>
    </row>
    <row r="375" spans="1:66" s="18" customFormat="1" ht="39" customHeight="1">
      <c r="A375" s="67"/>
      <c r="B375" s="4" t="s">
        <v>79</v>
      </c>
      <c r="C375" s="38">
        <v>166134.21</v>
      </c>
      <c r="D375" s="17"/>
      <c r="F375" s="17"/>
      <c r="G375" s="17"/>
      <c r="H375" s="1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  <c r="BB375" s="47"/>
      <c r="BC375" s="47"/>
      <c r="BD375" s="47"/>
      <c r="BE375" s="47"/>
      <c r="BF375" s="47"/>
      <c r="BG375" s="47"/>
      <c r="BH375" s="47"/>
      <c r="BI375" s="47"/>
      <c r="BJ375" s="47"/>
      <c r="BK375" s="47"/>
      <c r="BL375" s="47"/>
      <c r="BM375" s="47"/>
      <c r="BN375" s="47"/>
    </row>
    <row r="376" spans="1:66" s="18" customFormat="1" ht="50.25" customHeight="1">
      <c r="A376" s="67"/>
      <c r="B376" s="15" t="s">
        <v>151</v>
      </c>
      <c r="C376" s="22">
        <v>131351.96</v>
      </c>
      <c r="D376" s="17"/>
      <c r="F376" s="17"/>
      <c r="G376" s="17"/>
      <c r="H376" s="1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  <c r="BN376" s="47"/>
    </row>
    <row r="377" spans="1:66" s="18" customFormat="1" ht="36" customHeight="1">
      <c r="A377" s="67"/>
      <c r="B377" s="15" t="s">
        <v>141</v>
      </c>
      <c r="C377" s="22">
        <v>0</v>
      </c>
      <c r="D377" s="17"/>
      <c r="F377" s="17"/>
      <c r="G377" s="17"/>
      <c r="H377" s="1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  <c r="BB377" s="47"/>
      <c r="BC377" s="47"/>
      <c r="BD377" s="47"/>
      <c r="BE377" s="47"/>
      <c r="BF377" s="47"/>
      <c r="BG377" s="47"/>
      <c r="BH377" s="47"/>
      <c r="BI377" s="47"/>
      <c r="BJ377" s="47"/>
      <c r="BK377" s="47"/>
      <c r="BL377" s="47"/>
      <c r="BM377" s="47"/>
      <c r="BN377" s="47"/>
    </row>
    <row r="378" spans="1:66" s="18" customFormat="1" ht="50.25" customHeight="1">
      <c r="A378" s="67"/>
      <c r="B378" s="21" t="s">
        <v>152</v>
      </c>
      <c r="C378" s="22">
        <v>34782.25</v>
      </c>
      <c r="D378" s="17"/>
      <c r="F378" s="17"/>
      <c r="G378" s="17"/>
      <c r="H378" s="1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  <c r="BB378" s="47"/>
      <c r="BC378" s="47"/>
      <c r="BD378" s="47"/>
      <c r="BE378" s="47"/>
      <c r="BF378" s="47"/>
      <c r="BG378" s="47"/>
      <c r="BH378" s="47"/>
      <c r="BI378" s="47"/>
      <c r="BJ378" s="47"/>
      <c r="BK378" s="47"/>
      <c r="BL378" s="47"/>
      <c r="BM378" s="47"/>
      <c r="BN378" s="47"/>
    </row>
    <row r="379" spans="1:66" s="18" customFormat="1" ht="39" customHeight="1">
      <c r="A379" s="67"/>
      <c r="B379" s="19" t="s">
        <v>118</v>
      </c>
      <c r="C379" s="38">
        <v>0</v>
      </c>
      <c r="D379" s="17"/>
      <c r="F379" s="17"/>
      <c r="G379" s="17"/>
      <c r="H379" s="1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  <c r="AW379" s="47"/>
      <c r="AX379" s="47"/>
      <c r="AY379" s="47"/>
      <c r="AZ379" s="47"/>
      <c r="BA379" s="47"/>
      <c r="BB379" s="47"/>
      <c r="BC379" s="47"/>
      <c r="BD379" s="47"/>
      <c r="BE379" s="47"/>
      <c r="BF379" s="47"/>
      <c r="BG379" s="47"/>
      <c r="BH379" s="47"/>
      <c r="BI379" s="47"/>
      <c r="BJ379" s="47"/>
      <c r="BK379" s="47"/>
      <c r="BL379" s="47"/>
      <c r="BM379" s="47"/>
      <c r="BN379" s="47"/>
    </row>
    <row r="380" spans="1:66" s="18" customFormat="1" ht="30.75" customHeight="1">
      <c r="A380" s="67"/>
      <c r="B380" s="15" t="s">
        <v>141</v>
      </c>
      <c r="C380" s="22">
        <v>0</v>
      </c>
      <c r="D380" s="17"/>
      <c r="F380" s="17"/>
      <c r="G380" s="17"/>
      <c r="H380" s="1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  <c r="BB380" s="47"/>
      <c r="BC380" s="47"/>
      <c r="BD380" s="47"/>
      <c r="BE380" s="47"/>
      <c r="BF380" s="47"/>
      <c r="BG380" s="47"/>
      <c r="BH380" s="47"/>
      <c r="BI380" s="47"/>
      <c r="BJ380" s="47"/>
      <c r="BK380" s="47"/>
      <c r="BL380" s="47"/>
      <c r="BM380" s="47"/>
      <c r="BN380" s="47"/>
    </row>
    <row r="381" spans="1:66" s="18" customFormat="1" ht="41.25" customHeight="1">
      <c r="A381" s="67"/>
      <c r="B381" s="20" t="s">
        <v>122</v>
      </c>
      <c r="C381" s="38">
        <v>51707.05</v>
      </c>
      <c r="D381" s="17"/>
      <c r="F381" s="17"/>
      <c r="G381" s="17"/>
      <c r="H381" s="1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  <c r="BB381" s="47"/>
      <c r="BC381" s="47"/>
      <c r="BD381" s="47"/>
      <c r="BE381" s="47"/>
      <c r="BF381" s="47"/>
      <c r="BG381" s="47"/>
      <c r="BH381" s="47"/>
      <c r="BI381" s="47"/>
      <c r="BJ381" s="47"/>
      <c r="BK381" s="47"/>
      <c r="BL381" s="47"/>
      <c r="BM381" s="47"/>
      <c r="BN381" s="47"/>
    </row>
    <row r="382" spans="1:66" s="18" customFormat="1" ht="30.75" customHeight="1">
      <c r="A382" s="67"/>
      <c r="B382" s="15" t="s">
        <v>135</v>
      </c>
      <c r="C382" s="22">
        <v>3207.05</v>
      </c>
      <c r="D382" s="17"/>
      <c r="F382" s="17"/>
      <c r="G382" s="17"/>
      <c r="H382" s="1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  <c r="BB382" s="47"/>
      <c r="BC382" s="47"/>
      <c r="BD382" s="47"/>
      <c r="BE382" s="47"/>
      <c r="BF382" s="47"/>
      <c r="BG382" s="47"/>
      <c r="BH382" s="47"/>
      <c r="BI382" s="47"/>
      <c r="BJ382" s="47"/>
      <c r="BK382" s="47"/>
      <c r="BL382" s="47"/>
      <c r="BM382" s="47"/>
      <c r="BN382" s="47"/>
    </row>
    <row r="383" spans="1:66" s="18" customFormat="1" ht="30.75" customHeight="1">
      <c r="A383" s="67"/>
      <c r="B383" s="15" t="s">
        <v>137</v>
      </c>
      <c r="C383" s="22">
        <v>48500</v>
      </c>
      <c r="D383" s="17"/>
      <c r="F383" s="17"/>
      <c r="G383" s="17"/>
      <c r="H383" s="1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  <c r="BB383" s="47"/>
      <c r="BC383" s="47"/>
      <c r="BD383" s="47"/>
      <c r="BE383" s="47"/>
      <c r="BF383" s="47"/>
      <c r="BG383" s="47"/>
      <c r="BH383" s="47"/>
      <c r="BI383" s="47"/>
      <c r="BJ383" s="47"/>
      <c r="BK383" s="47"/>
      <c r="BL383" s="47"/>
      <c r="BM383" s="47"/>
      <c r="BN383" s="47"/>
    </row>
    <row r="384" spans="1:66" s="18" customFormat="1" ht="30.75" customHeight="1">
      <c r="A384" s="67"/>
      <c r="B384" s="19" t="s">
        <v>22</v>
      </c>
      <c r="C384" s="38">
        <v>1802110.5499999998</v>
      </c>
      <c r="D384" s="17"/>
      <c r="F384" s="17"/>
      <c r="G384" s="17"/>
      <c r="H384" s="1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  <c r="BB384" s="47"/>
      <c r="BC384" s="47"/>
      <c r="BD384" s="47"/>
      <c r="BE384" s="47"/>
      <c r="BF384" s="47"/>
      <c r="BG384" s="47"/>
      <c r="BH384" s="47"/>
      <c r="BI384" s="47"/>
      <c r="BJ384" s="47"/>
      <c r="BK384" s="47"/>
      <c r="BL384" s="47"/>
      <c r="BM384" s="47"/>
      <c r="BN384" s="47"/>
    </row>
    <row r="385" spans="1:66" s="18" customFormat="1" ht="35.25" customHeight="1">
      <c r="A385" s="67"/>
      <c r="B385" s="15" t="s">
        <v>135</v>
      </c>
      <c r="C385" s="22">
        <v>0</v>
      </c>
      <c r="D385" s="17"/>
      <c r="F385" s="17"/>
      <c r="G385" s="17"/>
      <c r="H385" s="1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  <c r="BB385" s="47"/>
      <c r="BC385" s="47"/>
      <c r="BD385" s="47"/>
      <c r="BE385" s="47"/>
      <c r="BF385" s="47"/>
      <c r="BG385" s="47"/>
      <c r="BH385" s="47"/>
      <c r="BI385" s="47"/>
      <c r="BJ385" s="47"/>
      <c r="BK385" s="47"/>
      <c r="BL385" s="47"/>
      <c r="BM385" s="47"/>
      <c r="BN385" s="47"/>
    </row>
    <row r="386" spans="1:66" s="18" customFormat="1" ht="33.75" customHeight="1">
      <c r="A386" s="67"/>
      <c r="B386" s="15" t="s">
        <v>136</v>
      </c>
      <c r="C386" s="22">
        <v>0</v>
      </c>
      <c r="D386" s="17"/>
      <c r="F386" s="17"/>
      <c r="G386" s="17"/>
      <c r="H386" s="1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  <c r="BB386" s="47"/>
      <c r="BC386" s="47"/>
      <c r="BD386" s="47"/>
      <c r="BE386" s="47"/>
      <c r="BF386" s="47"/>
      <c r="BG386" s="47"/>
      <c r="BH386" s="47"/>
      <c r="BI386" s="47"/>
      <c r="BJ386" s="47"/>
      <c r="BK386" s="47"/>
      <c r="BL386" s="47"/>
      <c r="BM386" s="47"/>
      <c r="BN386" s="47"/>
    </row>
    <row r="387" spans="1:66" s="18" customFormat="1" ht="32.25" customHeight="1">
      <c r="A387" s="67"/>
      <c r="B387" s="15" t="s">
        <v>137</v>
      </c>
      <c r="C387" s="22">
        <v>0</v>
      </c>
      <c r="D387" s="17"/>
      <c r="F387" s="17"/>
      <c r="G387" s="17"/>
      <c r="H387" s="1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  <c r="AY387" s="47"/>
      <c r="AZ387" s="47"/>
      <c r="BA387" s="47"/>
      <c r="BB387" s="47"/>
      <c r="BC387" s="47"/>
      <c r="BD387" s="47"/>
      <c r="BE387" s="47"/>
      <c r="BF387" s="47"/>
      <c r="BG387" s="47"/>
      <c r="BH387" s="47"/>
      <c r="BI387" s="47"/>
      <c r="BJ387" s="47"/>
      <c r="BK387" s="47"/>
      <c r="BL387" s="47"/>
      <c r="BM387" s="47"/>
      <c r="BN387" s="47"/>
    </row>
    <row r="388" spans="1:66" s="18" customFormat="1" ht="27.75" customHeight="1">
      <c r="A388" s="67"/>
      <c r="B388" s="15" t="s">
        <v>138</v>
      </c>
      <c r="C388" s="22">
        <v>0</v>
      </c>
      <c r="D388" s="17"/>
      <c r="F388" s="17"/>
      <c r="G388" s="17"/>
      <c r="H388" s="1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  <c r="BB388" s="47"/>
      <c r="BC388" s="47"/>
      <c r="BD388" s="47"/>
      <c r="BE388" s="47"/>
      <c r="BF388" s="47"/>
      <c r="BG388" s="47"/>
      <c r="BH388" s="47"/>
      <c r="BI388" s="47"/>
      <c r="BJ388" s="47"/>
      <c r="BK388" s="47"/>
      <c r="BL388" s="47"/>
      <c r="BM388" s="47"/>
      <c r="BN388" s="47"/>
    </row>
    <row r="389" spans="1:66" s="18" customFormat="1" ht="39.75" customHeight="1">
      <c r="A389" s="67"/>
      <c r="B389" s="15" t="s">
        <v>139</v>
      </c>
      <c r="C389" s="22">
        <v>0</v>
      </c>
      <c r="D389" s="17"/>
      <c r="F389" s="17"/>
      <c r="G389" s="17"/>
      <c r="H389" s="1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  <c r="BB389" s="47"/>
      <c r="BC389" s="47"/>
      <c r="BD389" s="47"/>
      <c r="BE389" s="47"/>
      <c r="BF389" s="47"/>
      <c r="BG389" s="47"/>
      <c r="BH389" s="47"/>
      <c r="BI389" s="47"/>
      <c r="BJ389" s="47"/>
      <c r="BK389" s="47"/>
      <c r="BL389" s="47"/>
      <c r="BM389" s="47"/>
      <c r="BN389" s="47"/>
    </row>
    <row r="390" spans="1:66" s="18" customFormat="1" ht="36" customHeight="1">
      <c r="A390" s="67"/>
      <c r="B390" s="15" t="s">
        <v>140</v>
      </c>
      <c r="C390" s="22">
        <v>432008.35</v>
      </c>
      <c r="D390" s="17"/>
      <c r="F390" s="17"/>
      <c r="G390" s="17"/>
      <c r="H390" s="1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  <c r="AT390" s="47"/>
      <c r="AU390" s="47"/>
      <c r="AV390" s="47"/>
      <c r="AW390" s="47"/>
      <c r="AX390" s="47"/>
      <c r="AY390" s="47"/>
      <c r="AZ390" s="47"/>
      <c r="BA390" s="47"/>
      <c r="BB390" s="47"/>
      <c r="BC390" s="47"/>
      <c r="BD390" s="47"/>
      <c r="BE390" s="47"/>
      <c r="BF390" s="47"/>
      <c r="BG390" s="47"/>
      <c r="BH390" s="47"/>
      <c r="BI390" s="47"/>
      <c r="BJ390" s="47"/>
      <c r="BK390" s="47"/>
      <c r="BL390" s="47"/>
      <c r="BM390" s="47"/>
      <c r="BN390" s="47"/>
    </row>
    <row r="391" spans="1:66" s="18" customFormat="1" ht="34.5" customHeight="1">
      <c r="A391" s="67"/>
      <c r="B391" s="15" t="s">
        <v>151</v>
      </c>
      <c r="C391" s="22">
        <v>0</v>
      </c>
      <c r="D391" s="17"/>
      <c r="F391" s="17"/>
      <c r="G391" s="17"/>
      <c r="H391" s="1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  <c r="BB391" s="47"/>
      <c r="BC391" s="47"/>
      <c r="BD391" s="47"/>
      <c r="BE391" s="47"/>
      <c r="BF391" s="47"/>
      <c r="BG391" s="47"/>
      <c r="BH391" s="47"/>
      <c r="BI391" s="47"/>
      <c r="BJ391" s="47"/>
      <c r="BK391" s="47"/>
      <c r="BL391" s="47"/>
      <c r="BM391" s="47"/>
      <c r="BN391" s="47"/>
    </row>
    <row r="392" spans="1:66" s="18" customFormat="1" ht="30.75" customHeight="1">
      <c r="A392" s="67"/>
      <c r="B392" s="15" t="s">
        <v>141</v>
      </c>
      <c r="C392" s="22">
        <v>0</v>
      </c>
      <c r="D392" s="17"/>
      <c r="F392" s="17"/>
      <c r="G392" s="17"/>
      <c r="H392" s="1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  <c r="BB392" s="47"/>
      <c r="BC392" s="47"/>
      <c r="BD392" s="47"/>
      <c r="BE392" s="47"/>
      <c r="BF392" s="47"/>
      <c r="BG392" s="47"/>
      <c r="BH392" s="47"/>
      <c r="BI392" s="47"/>
      <c r="BJ392" s="47"/>
      <c r="BK392" s="47"/>
      <c r="BL392" s="47"/>
      <c r="BM392" s="47"/>
      <c r="BN392" s="47"/>
    </row>
    <row r="393" spans="1:66" s="18" customFormat="1" ht="33" customHeight="1">
      <c r="A393" s="67"/>
      <c r="B393" s="21" t="s">
        <v>152</v>
      </c>
      <c r="C393" s="22">
        <v>0</v>
      </c>
      <c r="D393" s="17"/>
      <c r="F393" s="17"/>
      <c r="G393" s="17"/>
      <c r="H393" s="1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  <c r="BB393" s="47"/>
      <c r="BC393" s="47"/>
      <c r="BD393" s="47"/>
      <c r="BE393" s="47"/>
      <c r="BF393" s="47"/>
      <c r="BG393" s="47"/>
      <c r="BH393" s="47"/>
      <c r="BI393" s="47"/>
      <c r="BJ393" s="47"/>
      <c r="BK393" s="47"/>
      <c r="BL393" s="47"/>
      <c r="BM393" s="47"/>
      <c r="BN393" s="47"/>
    </row>
    <row r="394" spans="1:66" s="18" customFormat="1" ht="55.5" customHeight="1">
      <c r="A394" s="67"/>
      <c r="B394" s="21" t="s">
        <v>142</v>
      </c>
      <c r="C394" s="22">
        <v>43774.01</v>
      </c>
      <c r="D394" s="17"/>
      <c r="F394" s="17"/>
      <c r="G394" s="17"/>
      <c r="H394" s="1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  <c r="BB394" s="47"/>
      <c r="BC394" s="47"/>
      <c r="BD394" s="47"/>
      <c r="BE394" s="47"/>
      <c r="BF394" s="47"/>
      <c r="BG394" s="47"/>
      <c r="BH394" s="47"/>
      <c r="BI394" s="47"/>
      <c r="BJ394" s="47"/>
      <c r="BK394" s="47"/>
      <c r="BL394" s="47"/>
      <c r="BM394" s="47"/>
      <c r="BN394" s="47"/>
    </row>
    <row r="395" spans="1:66" s="18" customFormat="1" ht="48" customHeight="1">
      <c r="A395" s="67"/>
      <c r="B395" s="21" t="s">
        <v>149</v>
      </c>
      <c r="C395" s="22">
        <v>1171328.19</v>
      </c>
      <c r="D395" s="17"/>
      <c r="F395" s="17"/>
      <c r="G395" s="17"/>
      <c r="H395" s="1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  <c r="BB395" s="47"/>
      <c r="BC395" s="47"/>
      <c r="BD395" s="47"/>
      <c r="BE395" s="47"/>
      <c r="BF395" s="47"/>
      <c r="BG395" s="47"/>
      <c r="BH395" s="47"/>
      <c r="BI395" s="47"/>
      <c r="BJ395" s="47"/>
      <c r="BK395" s="47"/>
      <c r="BL395" s="47"/>
      <c r="BM395" s="47"/>
      <c r="BN395" s="47"/>
    </row>
    <row r="396" spans="1:66" s="18" customFormat="1" ht="46.5" customHeight="1">
      <c r="A396" s="67"/>
      <c r="B396" s="21" t="s">
        <v>144</v>
      </c>
      <c r="C396" s="22">
        <v>0</v>
      </c>
      <c r="D396" s="17"/>
      <c r="F396" s="17"/>
      <c r="G396" s="17"/>
      <c r="H396" s="1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  <c r="BB396" s="47"/>
      <c r="BC396" s="47"/>
      <c r="BD396" s="47"/>
      <c r="BE396" s="47"/>
      <c r="BF396" s="47"/>
      <c r="BG396" s="47"/>
      <c r="BH396" s="47"/>
      <c r="BI396" s="47"/>
      <c r="BJ396" s="47"/>
      <c r="BK396" s="47"/>
      <c r="BL396" s="47"/>
      <c r="BM396" s="47"/>
      <c r="BN396" s="47"/>
    </row>
    <row r="397" spans="1:66" s="18" customFormat="1" ht="42.75" customHeight="1">
      <c r="A397" s="67"/>
      <c r="B397" s="21" t="s">
        <v>145</v>
      </c>
      <c r="C397" s="22">
        <v>0</v>
      </c>
      <c r="D397" s="17"/>
      <c r="F397" s="17"/>
      <c r="G397" s="17"/>
      <c r="H397" s="1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  <c r="BB397" s="47"/>
      <c r="BC397" s="47"/>
      <c r="BD397" s="47"/>
      <c r="BE397" s="47"/>
      <c r="BF397" s="47"/>
      <c r="BG397" s="47"/>
      <c r="BH397" s="47"/>
      <c r="BI397" s="47"/>
      <c r="BJ397" s="47"/>
      <c r="BK397" s="47"/>
      <c r="BL397" s="47"/>
      <c r="BM397" s="47"/>
      <c r="BN397" s="47"/>
    </row>
    <row r="398" spans="1:66" s="18" customFormat="1" ht="32.25" customHeight="1">
      <c r="A398" s="67"/>
      <c r="B398" s="21" t="s">
        <v>146</v>
      </c>
      <c r="C398" s="22">
        <v>155000</v>
      </c>
      <c r="D398" s="17"/>
      <c r="F398" s="17"/>
      <c r="G398" s="17"/>
      <c r="H398" s="1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  <c r="BB398" s="47"/>
      <c r="BC398" s="47"/>
      <c r="BD398" s="47"/>
      <c r="BE398" s="47"/>
      <c r="BF398" s="47"/>
      <c r="BG398" s="47"/>
      <c r="BH398" s="47"/>
      <c r="BI398" s="47"/>
      <c r="BJ398" s="47"/>
      <c r="BK398" s="47"/>
      <c r="BL398" s="47"/>
      <c r="BM398" s="47"/>
      <c r="BN398" s="47"/>
    </row>
    <row r="399" spans="1:66" s="18" customFormat="1" ht="35.25" customHeight="1">
      <c r="A399" s="67"/>
      <c r="B399" s="21" t="s">
        <v>147</v>
      </c>
      <c r="C399" s="22">
        <v>0</v>
      </c>
      <c r="D399" s="17"/>
      <c r="F399" s="17"/>
      <c r="G399" s="17"/>
      <c r="H399" s="1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  <c r="BB399" s="47"/>
      <c r="BC399" s="47"/>
      <c r="BD399" s="47"/>
      <c r="BE399" s="47"/>
      <c r="BF399" s="47"/>
      <c r="BG399" s="47"/>
      <c r="BH399" s="47"/>
      <c r="BI399" s="47"/>
      <c r="BJ399" s="47"/>
      <c r="BK399" s="47"/>
      <c r="BL399" s="47"/>
      <c r="BM399" s="47"/>
      <c r="BN399" s="47"/>
    </row>
    <row r="400" spans="1:66" s="18" customFormat="1" ht="35.25" customHeight="1">
      <c r="A400" s="67"/>
      <c r="B400" s="21" t="s">
        <v>148</v>
      </c>
      <c r="C400" s="22">
        <v>0</v>
      </c>
      <c r="D400" s="17"/>
      <c r="F400" s="17"/>
      <c r="G400" s="17"/>
      <c r="H400" s="1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  <c r="AT400" s="47"/>
      <c r="AU400" s="47"/>
      <c r="AV400" s="47"/>
      <c r="AW400" s="47"/>
      <c r="AX400" s="47"/>
      <c r="AY400" s="47"/>
      <c r="AZ400" s="47"/>
      <c r="BA400" s="47"/>
      <c r="BB400" s="47"/>
      <c r="BC400" s="47"/>
      <c r="BD400" s="47"/>
      <c r="BE400" s="47"/>
      <c r="BF400" s="47"/>
      <c r="BG400" s="47"/>
      <c r="BH400" s="47"/>
      <c r="BI400" s="47"/>
      <c r="BJ400" s="47"/>
      <c r="BK400" s="47"/>
      <c r="BL400" s="47"/>
      <c r="BM400" s="47"/>
      <c r="BN400" s="47"/>
    </row>
    <row r="401" spans="1:66" s="18" customFormat="1" ht="30.75" customHeight="1">
      <c r="A401" s="67"/>
      <c r="B401" s="4" t="s">
        <v>97</v>
      </c>
      <c r="C401" s="38">
        <v>1044867.5800000001</v>
      </c>
      <c r="D401" s="17"/>
      <c r="F401" s="17"/>
      <c r="G401" s="17"/>
      <c r="H401" s="1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  <c r="BB401" s="47"/>
      <c r="BC401" s="47"/>
      <c r="BD401" s="47"/>
      <c r="BE401" s="47"/>
      <c r="BF401" s="47"/>
      <c r="BG401" s="47"/>
      <c r="BH401" s="47"/>
      <c r="BI401" s="47"/>
      <c r="BJ401" s="47"/>
      <c r="BK401" s="47"/>
      <c r="BL401" s="47"/>
      <c r="BM401" s="47"/>
      <c r="BN401" s="47"/>
    </row>
    <row r="402" spans="1:66" s="18" customFormat="1" ht="32.25" customHeight="1">
      <c r="A402" s="67"/>
      <c r="B402" s="15" t="s">
        <v>135</v>
      </c>
      <c r="C402" s="22">
        <v>5622.33</v>
      </c>
      <c r="D402" s="17"/>
      <c r="F402" s="17"/>
      <c r="G402" s="17"/>
      <c r="H402" s="1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  <c r="BB402" s="47"/>
      <c r="BC402" s="47"/>
      <c r="BD402" s="47"/>
      <c r="BE402" s="47"/>
      <c r="BF402" s="47"/>
      <c r="BG402" s="47"/>
      <c r="BH402" s="47"/>
      <c r="BI402" s="47"/>
      <c r="BJ402" s="47"/>
      <c r="BK402" s="47"/>
      <c r="BL402" s="47"/>
      <c r="BM402" s="47"/>
      <c r="BN402" s="47"/>
    </row>
    <row r="403" spans="1:66" s="18" customFormat="1" ht="38.25" customHeight="1">
      <c r="A403" s="67"/>
      <c r="B403" s="15" t="s">
        <v>136</v>
      </c>
      <c r="C403" s="22">
        <v>0</v>
      </c>
      <c r="D403" s="17"/>
      <c r="F403" s="17"/>
      <c r="G403" s="17"/>
      <c r="H403" s="1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  <c r="AY403" s="47"/>
      <c r="AZ403" s="47"/>
      <c r="BA403" s="47"/>
      <c r="BB403" s="47"/>
      <c r="BC403" s="47"/>
      <c r="BD403" s="47"/>
      <c r="BE403" s="47"/>
      <c r="BF403" s="47"/>
      <c r="BG403" s="47"/>
      <c r="BH403" s="47"/>
      <c r="BI403" s="47"/>
      <c r="BJ403" s="47"/>
      <c r="BK403" s="47"/>
      <c r="BL403" s="47"/>
      <c r="BM403" s="47"/>
      <c r="BN403" s="47"/>
    </row>
    <row r="404" spans="1:66" s="18" customFormat="1" ht="33" customHeight="1">
      <c r="A404" s="67"/>
      <c r="B404" s="15" t="s">
        <v>137</v>
      </c>
      <c r="C404" s="22">
        <v>29437.55</v>
      </c>
      <c r="D404" s="17"/>
      <c r="F404" s="17"/>
      <c r="G404" s="17"/>
      <c r="H404" s="1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  <c r="AT404" s="47"/>
      <c r="AU404" s="47"/>
      <c r="AV404" s="47"/>
      <c r="AW404" s="47"/>
      <c r="AX404" s="47"/>
      <c r="AY404" s="47"/>
      <c r="AZ404" s="47"/>
      <c r="BA404" s="47"/>
      <c r="BB404" s="47"/>
      <c r="BC404" s="47"/>
      <c r="BD404" s="47"/>
      <c r="BE404" s="47"/>
      <c r="BF404" s="47"/>
      <c r="BG404" s="47"/>
      <c r="BH404" s="47"/>
      <c r="BI404" s="47"/>
      <c r="BJ404" s="47"/>
      <c r="BK404" s="47"/>
      <c r="BL404" s="47"/>
      <c r="BM404" s="47"/>
      <c r="BN404" s="47"/>
    </row>
    <row r="405" spans="1:66" s="18" customFormat="1" ht="36.75" customHeight="1">
      <c r="A405" s="67"/>
      <c r="B405" s="15" t="s">
        <v>138</v>
      </c>
      <c r="C405" s="22">
        <v>0</v>
      </c>
      <c r="D405" s="17"/>
      <c r="F405" s="17"/>
      <c r="G405" s="17"/>
      <c r="H405" s="1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  <c r="BB405" s="47"/>
      <c r="BC405" s="47"/>
      <c r="BD405" s="47"/>
      <c r="BE405" s="47"/>
      <c r="BF405" s="47"/>
      <c r="BG405" s="47"/>
      <c r="BH405" s="47"/>
      <c r="BI405" s="47"/>
      <c r="BJ405" s="47"/>
      <c r="BK405" s="47"/>
      <c r="BL405" s="47"/>
      <c r="BM405" s="47"/>
      <c r="BN405" s="47"/>
    </row>
    <row r="406" spans="1:66" s="18" customFormat="1" ht="42" customHeight="1">
      <c r="A406" s="67"/>
      <c r="B406" s="15" t="s">
        <v>139</v>
      </c>
      <c r="C406" s="22">
        <v>12600</v>
      </c>
      <c r="D406" s="17"/>
      <c r="F406" s="17"/>
      <c r="G406" s="17"/>
      <c r="H406" s="1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  <c r="BB406" s="47"/>
      <c r="BC406" s="47"/>
      <c r="BD406" s="47"/>
      <c r="BE406" s="47"/>
      <c r="BF406" s="47"/>
      <c r="BG406" s="47"/>
      <c r="BH406" s="47"/>
      <c r="BI406" s="47"/>
      <c r="BJ406" s="47"/>
      <c r="BK406" s="47"/>
      <c r="BL406" s="47"/>
      <c r="BM406" s="47"/>
      <c r="BN406" s="47"/>
    </row>
    <row r="407" spans="1:66" s="18" customFormat="1" ht="38.25" customHeight="1">
      <c r="A407" s="67"/>
      <c r="B407" s="15" t="s">
        <v>140</v>
      </c>
      <c r="C407" s="22">
        <v>98165.11</v>
      </c>
      <c r="D407" s="17"/>
      <c r="F407" s="17"/>
      <c r="G407" s="17"/>
      <c r="H407" s="1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  <c r="BB407" s="47"/>
      <c r="BC407" s="47"/>
      <c r="BD407" s="47"/>
      <c r="BE407" s="47"/>
      <c r="BF407" s="47"/>
      <c r="BG407" s="47"/>
      <c r="BH407" s="47"/>
      <c r="BI407" s="47"/>
      <c r="BJ407" s="47"/>
      <c r="BK407" s="47"/>
      <c r="BL407" s="47"/>
      <c r="BM407" s="47"/>
      <c r="BN407" s="47"/>
    </row>
    <row r="408" spans="1:66" s="18" customFormat="1" ht="34.5" customHeight="1">
      <c r="A408" s="67"/>
      <c r="B408" s="15" t="s">
        <v>151</v>
      </c>
      <c r="C408" s="22">
        <v>7635.45</v>
      </c>
      <c r="D408" s="17"/>
      <c r="F408" s="17"/>
      <c r="G408" s="17"/>
      <c r="H408" s="1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  <c r="BM408" s="47"/>
      <c r="BN408" s="47"/>
    </row>
    <row r="409" spans="1:66" s="18" customFormat="1" ht="30.75" customHeight="1">
      <c r="A409" s="67"/>
      <c r="B409" s="15" t="s">
        <v>141</v>
      </c>
      <c r="C409" s="22">
        <v>0</v>
      </c>
      <c r="D409" s="17"/>
      <c r="F409" s="17"/>
      <c r="G409" s="17"/>
      <c r="H409" s="1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  <c r="BB409" s="47"/>
      <c r="BC409" s="47"/>
      <c r="BD409" s="47"/>
      <c r="BE409" s="47"/>
      <c r="BF409" s="47"/>
      <c r="BG409" s="47"/>
      <c r="BH409" s="47"/>
      <c r="BI409" s="47"/>
      <c r="BJ409" s="47"/>
      <c r="BK409" s="47"/>
      <c r="BL409" s="47"/>
      <c r="BM409" s="47"/>
      <c r="BN409" s="47"/>
    </row>
    <row r="410" spans="1:66" s="18" customFormat="1" ht="46.5" customHeight="1">
      <c r="A410" s="67"/>
      <c r="B410" s="21" t="s">
        <v>142</v>
      </c>
      <c r="C410" s="22">
        <v>0</v>
      </c>
      <c r="D410" s="17"/>
      <c r="F410" s="17"/>
      <c r="G410" s="17"/>
      <c r="H410" s="1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  <c r="AT410" s="47"/>
      <c r="AU410" s="47"/>
      <c r="AV410" s="47"/>
      <c r="AW410" s="47"/>
      <c r="AX410" s="47"/>
      <c r="AY410" s="47"/>
      <c r="AZ410" s="47"/>
      <c r="BA410" s="47"/>
      <c r="BB410" s="47"/>
      <c r="BC410" s="47"/>
      <c r="BD410" s="47"/>
      <c r="BE410" s="47"/>
      <c r="BF410" s="47"/>
      <c r="BG410" s="47"/>
      <c r="BH410" s="47"/>
      <c r="BI410" s="47"/>
      <c r="BJ410" s="47"/>
      <c r="BK410" s="47"/>
      <c r="BL410" s="47"/>
      <c r="BM410" s="47"/>
      <c r="BN410" s="47"/>
    </row>
    <row r="411" spans="1:66" s="18" customFormat="1" ht="75.75" customHeight="1">
      <c r="A411" s="67"/>
      <c r="B411" s="21" t="s">
        <v>153</v>
      </c>
      <c r="C411" s="22">
        <v>891407.14</v>
      </c>
      <c r="D411" s="17"/>
      <c r="F411" s="17"/>
      <c r="G411" s="17"/>
      <c r="H411" s="1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  <c r="AT411" s="47"/>
      <c r="AU411" s="47"/>
      <c r="AV411" s="47"/>
      <c r="AW411" s="47"/>
      <c r="AX411" s="47"/>
      <c r="AY411" s="47"/>
      <c r="AZ411" s="47"/>
      <c r="BA411" s="47"/>
      <c r="BB411" s="47"/>
      <c r="BC411" s="47"/>
      <c r="BD411" s="47"/>
      <c r="BE411" s="47"/>
      <c r="BF411" s="47"/>
      <c r="BG411" s="47"/>
      <c r="BH411" s="47"/>
      <c r="BI411" s="47"/>
      <c r="BJ411" s="47"/>
      <c r="BK411" s="47"/>
      <c r="BL411" s="47"/>
      <c r="BM411" s="47"/>
      <c r="BN411" s="47"/>
    </row>
    <row r="412" spans="1:66" s="18" customFormat="1" ht="46.5" customHeight="1">
      <c r="A412" s="67"/>
      <c r="B412" s="21" t="s">
        <v>144</v>
      </c>
      <c r="C412" s="22">
        <v>0</v>
      </c>
      <c r="D412" s="17"/>
      <c r="F412" s="17"/>
      <c r="G412" s="17"/>
      <c r="H412" s="1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  <c r="AT412" s="47"/>
      <c r="AU412" s="47"/>
      <c r="AV412" s="47"/>
      <c r="AW412" s="47"/>
      <c r="AX412" s="47"/>
      <c r="AY412" s="47"/>
      <c r="AZ412" s="47"/>
      <c r="BA412" s="47"/>
      <c r="BB412" s="47"/>
      <c r="BC412" s="47"/>
      <c r="BD412" s="47"/>
      <c r="BE412" s="47"/>
      <c r="BF412" s="47"/>
      <c r="BG412" s="47"/>
      <c r="BH412" s="47"/>
      <c r="BI412" s="47"/>
      <c r="BJ412" s="47"/>
      <c r="BK412" s="47"/>
      <c r="BL412" s="47"/>
      <c r="BM412" s="47"/>
      <c r="BN412" s="47"/>
    </row>
    <row r="413" spans="1:66" s="18" customFormat="1" ht="41.25" customHeight="1">
      <c r="A413" s="67"/>
      <c r="B413" s="21" t="s">
        <v>145</v>
      </c>
      <c r="C413" s="22">
        <v>0</v>
      </c>
      <c r="D413" s="17"/>
      <c r="F413" s="17"/>
      <c r="G413" s="17"/>
      <c r="H413" s="1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  <c r="BB413" s="47"/>
      <c r="BC413" s="47"/>
      <c r="BD413" s="47"/>
      <c r="BE413" s="47"/>
      <c r="BF413" s="47"/>
      <c r="BG413" s="47"/>
      <c r="BH413" s="47"/>
      <c r="BI413" s="47"/>
      <c r="BJ413" s="47"/>
      <c r="BK413" s="47"/>
      <c r="BL413" s="47"/>
      <c r="BM413" s="47"/>
      <c r="BN413" s="47"/>
    </row>
    <row r="414" spans="1:66" s="18" customFormat="1" ht="30.75" customHeight="1">
      <c r="A414" s="67"/>
      <c r="B414" s="19" t="s">
        <v>128</v>
      </c>
      <c r="C414" s="38">
        <v>180151.66</v>
      </c>
      <c r="D414" s="17"/>
      <c r="F414" s="17"/>
      <c r="G414" s="17"/>
      <c r="H414" s="1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  <c r="BB414" s="47"/>
      <c r="BC414" s="47"/>
      <c r="BD414" s="47"/>
      <c r="BE414" s="47"/>
      <c r="BF414" s="47"/>
      <c r="BG414" s="47"/>
      <c r="BH414" s="47"/>
      <c r="BI414" s="47"/>
      <c r="BJ414" s="47"/>
      <c r="BK414" s="47"/>
      <c r="BL414" s="47"/>
      <c r="BM414" s="47"/>
      <c r="BN414" s="47"/>
    </row>
    <row r="415" spans="1:66" s="18" customFormat="1" ht="35.25" customHeight="1">
      <c r="A415" s="67"/>
      <c r="B415" s="15" t="s">
        <v>135</v>
      </c>
      <c r="C415" s="22">
        <v>18029.099999999999</v>
      </c>
      <c r="D415" s="17"/>
      <c r="F415" s="17"/>
      <c r="G415" s="17"/>
      <c r="H415" s="1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  <c r="BB415" s="47"/>
      <c r="BC415" s="47"/>
      <c r="BD415" s="47"/>
      <c r="BE415" s="47"/>
      <c r="BF415" s="47"/>
      <c r="BG415" s="47"/>
      <c r="BH415" s="47"/>
      <c r="BI415" s="47"/>
      <c r="BJ415" s="47"/>
      <c r="BK415" s="47"/>
      <c r="BL415" s="47"/>
      <c r="BM415" s="47"/>
      <c r="BN415" s="47"/>
    </row>
    <row r="416" spans="1:66" s="18" customFormat="1" ht="32.25" customHeight="1">
      <c r="A416" s="67"/>
      <c r="B416" s="15" t="s">
        <v>137</v>
      </c>
      <c r="C416" s="22">
        <v>10200</v>
      </c>
      <c r="D416" s="17"/>
      <c r="F416" s="17"/>
      <c r="G416" s="17"/>
      <c r="H416" s="1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  <c r="BB416" s="47"/>
      <c r="BC416" s="47"/>
      <c r="BD416" s="47"/>
      <c r="BE416" s="47"/>
      <c r="BF416" s="47"/>
      <c r="BG416" s="47"/>
      <c r="BH416" s="47"/>
      <c r="BI416" s="47"/>
      <c r="BJ416" s="47"/>
      <c r="BK416" s="47"/>
      <c r="BL416" s="47"/>
      <c r="BM416" s="47"/>
      <c r="BN416" s="47"/>
    </row>
    <row r="417" spans="1:66" s="18" customFormat="1" ht="32.25" customHeight="1">
      <c r="A417" s="67"/>
      <c r="B417" s="15" t="s">
        <v>138</v>
      </c>
      <c r="C417" s="22">
        <v>0</v>
      </c>
      <c r="D417" s="17"/>
      <c r="F417" s="17"/>
      <c r="G417" s="17"/>
      <c r="H417" s="1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  <c r="BB417" s="47"/>
      <c r="BC417" s="47"/>
      <c r="BD417" s="47"/>
      <c r="BE417" s="47"/>
      <c r="BF417" s="47"/>
      <c r="BG417" s="47"/>
      <c r="BH417" s="47"/>
      <c r="BI417" s="47"/>
      <c r="BJ417" s="47"/>
      <c r="BK417" s="47"/>
      <c r="BL417" s="47"/>
      <c r="BM417" s="47"/>
      <c r="BN417" s="47"/>
    </row>
    <row r="418" spans="1:66" s="18" customFormat="1" ht="39.75" customHeight="1">
      <c r="A418" s="67"/>
      <c r="B418" s="15" t="s">
        <v>139</v>
      </c>
      <c r="C418" s="22">
        <v>0</v>
      </c>
      <c r="D418" s="17"/>
      <c r="F418" s="17"/>
      <c r="G418" s="17"/>
      <c r="H418" s="1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  <c r="AT418" s="47"/>
      <c r="AU418" s="47"/>
      <c r="AV418" s="47"/>
      <c r="AW418" s="47"/>
      <c r="AX418" s="47"/>
      <c r="AY418" s="47"/>
      <c r="AZ418" s="47"/>
      <c r="BA418" s="47"/>
      <c r="BB418" s="47"/>
      <c r="BC418" s="47"/>
      <c r="BD418" s="47"/>
      <c r="BE418" s="47"/>
      <c r="BF418" s="47"/>
      <c r="BG418" s="47"/>
      <c r="BH418" s="47"/>
      <c r="BI418" s="47"/>
      <c r="BJ418" s="47"/>
      <c r="BK418" s="47"/>
      <c r="BL418" s="47"/>
      <c r="BM418" s="47"/>
      <c r="BN418" s="47"/>
    </row>
    <row r="419" spans="1:66" s="18" customFormat="1" ht="36" customHeight="1">
      <c r="A419" s="67"/>
      <c r="B419" s="15" t="s">
        <v>140</v>
      </c>
      <c r="C419" s="22">
        <v>149368.82</v>
      </c>
      <c r="D419" s="17"/>
      <c r="F419" s="17"/>
      <c r="G419" s="17"/>
      <c r="H419" s="1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  <c r="BB419" s="47"/>
      <c r="BC419" s="47"/>
      <c r="BD419" s="47"/>
      <c r="BE419" s="47"/>
      <c r="BF419" s="47"/>
      <c r="BG419" s="47"/>
      <c r="BH419" s="47"/>
      <c r="BI419" s="47"/>
      <c r="BJ419" s="47"/>
      <c r="BK419" s="47"/>
      <c r="BL419" s="47"/>
      <c r="BM419" s="47"/>
      <c r="BN419" s="47"/>
    </row>
    <row r="420" spans="1:66" s="18" customFormat="1" ht="34.5" customHeight="1">
      <c r="A420" s="67"/>
      <c r="B420" s="15" t="s">
        <v>151</v>
      </c>
      <c r="C420" s="22">
        <v>0</v>
      </c>
      <c r="D420" s="17"/>
      <c r="F420" s="17"/>
      <c r="G420" s="17"/>
      <c r="H420" s="1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  <c r="BB420" s="47"/>
      <c r="BC420" s="47"/>
      <c r="BD420" s="47"/>
      <c r="BE420" s="47"/>
      <c r="BF420" s="47"/>
      <c r="BG420" s="47"/>
      <c r="BH420" s="47"/>
      <c r="BI420" s="47"/>
      <c r="BJ420" s="47"/>
      <c r="BK420" s="47"/>
      <c r="BL420" s="47"/>
      <c r="BM420" s="47"/>
      <c r="BN420" s="47"/>
    </row>
    <row r="421" spans="1:66" s="18" customFormat="1" ht="30.75" customHeight="1">
      <c r="A421" s="67"/>
      <c r="B421" s="15" t="s">
        <v>141</v>
      </c>
      <c r="C421" s="22">
        <v>1638.63</v>
      </c>
      <c r="D421" s="17"/>
      <c r="F421" s="17"/>
      <c r="G421" s="17"/>
      <c r="H421" s="1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  <c r="AT421" s="47"/>
      <c r="AU421" s="47"/>
      <c r="AV421" s="47"/>
      <c r="AW421" s="47"/>
      <c r="AX421" s="47"/>
      <c r="AY421" s="47"/>
      <c r="AZ421" s="47"/>
      <c r="BA421" s="47"/>
      <c r="BB421" s="47"/>
      <c r="BC421" s="47"/>
      <c r="BD421" s="47"/>
      <c r="BE421" s="47"/>
      <c r="BF421" s="47"/>
      <c r="BG421" s="47"/>
      <c r="BH421" s="47"/>
      <c r="BI421" s="47"/>
      <c r="BJ421" s="47"/>
      <c r="BK421" s="47"/>
      <c r="BL421" s="47"/>
      <c r="BM421" s="47"/>
      <c r="BN421" s="47"/>
    </row>
    <row r="422" spans="1:66" s="18" customFormat="1" ht="33" customHeight="1">
      <c r="A422" s="67"/>
      <c r="B422" s="21" t="s">
        <v>152</v>
      </c>
      <c r="C422" s="22">
        <v>0</v>
      </c>
      <c r="D422" s="17"/>
      <c r="F422" s="17"/>
      <c r="G422" s="17"/>
      <c r="H422" s="1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  <c r="BB422" s="47"/>
      <c r="BC422" s="47"/>
      <c r="BD422" s="47"/>
      <c r="BE422" s="47"/>
      <c r="BF422" s="47"/>
      <c r="BG422" s="47"/>
      <c r="BH422" s="47"/>
      <c r="BI422" s="47"/>
      <c r="BJ422" s="47"/>
      <c r="BK422" s="47"/>
      <c r="BL422" s="47"/>
      <c r="BM422" s="47"/>
      <c r="BN422" s="47"/>
    </row>
    <row r="423" spans="1:66" s="18" customFormat="1" ht="60.75" customHeight="1">
      <c r="A423" s="67"/>
      <c r="B423" s="21" t="s">
        <v>142</v>
      </c>
      <c r="C423" s="22">
        <v>915.11</v>
      </c>
      <c r="D423" s="17"/>
      <c r="F423" s="17"/>
      <c r="G423" s="17"/>
      <c r="H423" s="1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  <c r="BB423" s="47"/>
      <c r="BC423" s="47"/>
      <c r="BD423" s="47"/>
      <c r="BE423" s="47"/>
      <c r="BF423" s="47"/>
      <c r="BG423" s="47"/>
      <c r="BH423" s="47"/>
      <c r="BI423" s="47"/>
      <c r="BJ423" s="47"/>
      <c r="BK423" s="47"/>
      <c r="BL423" s="47"/>
      <c r="BM423" s="47"/>
      <c r="BN423" s="47"/>
    </row>
    <row r="424" spans="1:66" s="18" customFormat="1" ht="75.75" customHeight="1">
      <c r="A424" s="67"/>
      <c r="B424" s="21" t="s">
        <v>153</v>
      </c>
      <c r="C424" s="22">
        <v>0</v>
      </c>
      <c r="D424" s="17"/>
      <c r="F424" s="17"/>
      <c r="G424" s="17"/>
      <c r="H424" s="1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  <c r="AY424" s="47"/>
      <c r="AZ424" s="47"/>
      <c r="BA424" s="47"/>
      <c r="BB424" s="47"/>
      <c r="BC424" s="47"/>
      <c r="BD424" s="47"/>
      <c r="BE424" s="47"/>
      <c r="BF424" s="47"/>
      <c r="BG424" s="47"/>
      <c r="BH424" s="47"/>
      <c r="BI424" s="47"/>
      <c r="BJ424" s="47"/>
      <c r="BK424" s="47"/>
      <c r="BL424" s="47"/>
      <c r="BM424" s="47"/>
      <c r="BN424" s="47"/>
    </row>
    <row r="425" spans="1:66" s="18" customFormat="1" ht="42.75" customHeight="1">
      <c r="A425" s="67"/>
      <c r="B425" s="21" t="s">
        <v>145</v>
      </c>
      <c r="C425" s="22">
        <v>0</v>
      </c>
      <c r="D425" s="17"/>
      <c r="F425" s="17"/>
      <c r="G425" s="17"/>
      <c r="H425" s="1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  <c r="BB425" s="47"/>
      <c r="BC425" s="47"/>
      <c r="BD425" s="47"/>
      <c r="BE425" s="47"/>
      <c r="BF425" s="47"/>
      <c r="BG425" s="47"/>
      <c r="BH425" s="47"/>
      <c r="BI425" s="47"/>
      <c r="BJ425" s="47"/>
      <c r="BK425" s="47"/>
      <c r="BL425" s="47"/>
      <c r="BM425" s="47"/>
      <c r="BN425" s="47"/>
    </row>
    <row r="426" spans="1:66" s="18" customFormat="1" ht="43.5" customHeight="1">
      <c r="A426" s="67"/>
      <c r="B426" s="21" t="s">
        <v>146</v>
      </c>
      <c r="C426" s="22">
        <v>0</v>
      </c>
      <c r="D426" s="17"/>
      <c r="F426" s="17"/>
      <c r="G426" s="17"/>
      <c r="H426" s="1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  <c r="BB426" s="47"/>
      <c r="BC426" s="47"/>
      <c r="BD426" s="47"/>
      <c r="BE426" s="47"/>
      <c r="BF426" s="47"/>
      <c r="BG426" s="47"/>
      <c r="BH426" s="47"/>
      <c r="BI426" s="47"/>
      <c r="BJ426" s="47"/>
      <c r="BK426" s="47"/>
      <c r="BL426" s="47"/>
      <c r="BM426" s="47"/>
      <c r="BN426" s="47"/>
    </row>
    <row r="427" spans="1:66" s="18" customFormat="1" ht="41.25" customHeight="1">
      <c r="A427" s="67"/>
      <c r="B427" s="21" t="s">
        <v>147</v>
      </c>
      <c r="C427" s="22">
        <v>0</v>
      </c>
      <c r="D427" s="17"/>
      <c r="F427" s="17"/>
      <c r="G427" s="17"/>
      <c r="H427" s="1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  <c r="BB427" s="47"/>
      <c r="BC427" s="47"/>
      <c r="BD427" s="47"/>
      <c r="BE427" s="47"/>
      <c r="BF427" s="47"/>
      <c r="BG427" s="47"/>
      <c r="BH427" s="47"/>
      <c r="BI427" s="47"/>
      <c r="BJ427" s="47"/>
      <c r="BK427" s="47"/>
      <c r="BL427" s="47"/>
      <c r="BM427" s="47"/>
      <c r="BN427" s="47"/>
    </row>
    <row r="428" spans="1:66" s="18" customFormat="1" ht="43.5" customHeight="1">
      <c r="A428" s="67"/>
      <c r="B428" s="21" t="s">
        <v>148</v>
      </c>
      <c r="C428" s="22">
        <v>0</v>
      </c>
      <c r="D428" s="17"/>
      <c r="F428" s="17"/>
      <c r="G428" s="17"/>
      <c r="H428" s="1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  <c r="BB428" s="47"/>
      <c r="BC428" s="47"/>
      <c r="BD428" s="47"/>
      <c r="BE428" s="47"/>
      <c r="BF428" s="47"/>
      <c r="BG428" s="47"/>
      <c r="BH428" s="47"/>
      <c r="BI428" s="47"/>
      <c r="BJ428" s="47"/>
      <c r="BK428" s="47"/>
      <c r="BL428" s="47"/>
      <c r="BM428" s="47"/>
      <c r="BN428" s="47"/>
    </row>
    <row r="429" spans="1:66" s="18" customFormat="1" ht="40.5" customHeight="1">
      <c r="A429" s="68"/>
      <c r="B429" s="19" t="s">
        <v>5</v>
      </c>
      <c r="C429" s="37">
        <v>11434971.910000002</v>
      </c>
      <c r="F429" s="17"/>
      <c r="G429" s="17"/>
      <c r="H429" s="1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  <c r="BB429" s="47"/>
      <c r="BC429" s="47"/>
      <c r="BD429" s="47"/>
      <c r="BE429" s="47"/>
      <c r="BF429" s="47"/>
      <c r="BG429" s="47"/>
      <c r="BH429" s="47"/>
      <c r="BI429" s="47"/>
      <c r="BJ429" s="47"/>
      <c r="BK429" s="47"/>
      <c r="BL429" s="47"/>
      <c r="BM429" s="47"/>
      <c r="BN429" s="47"/>
    </row>
    <row r="430" spans="1:66" s="18" customFormat="1" ht="33" customHeight="1">
      <c r="A430" s="69" t="s">
        <v>154</v>
      </c>
      <c r="B430" s="4" t="s">
        <v>75</v>
      </c>
      <c r="C430" s="38">
        <v>311061.95</v>
      </c>
      <c r="F430" s="17"/>
      <c r="G430" s="17"/>
      <c r="H430" s="1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  <c r="BB430" s="47"/>
      <c r="BC430" s="47"/>
      <c r="BD430" s="47"/>
      <c r="BE430" s="47"/>
      <c r="BF430" s="47"/>
      <c r="BG430" s="47"/>
      <c r="BH430" s="47"/>
      <c r="BI430" s="47"/>
      <c r="BJ430" s="47"/>
      <c r="BK430" s="47"/>
      <c r="BL430" s="47"/>
      <c r="BM430" s="47"/>
      <c r="BN430" s="47"/>
    </row>
    <row r="431" spans="1:66" s="18" customFormat="1" ht="29.25" customHeight="1">
      <c r="A431" s="70"/>
      <c r="B431" s="23" t="s">
        <v>155</v>
      </c>
      <c r="C431" s="22">
        <v>294815.3</v>
      </c>
      <c r="D431" s="17"/>
      <c r="F431" s="17"/>
      <c r="G431" s="17"/>
      <c r="H431" s="1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  <c r="BB431" s="47"/>
      <c r="BC431" s="47"/>
      <c r="BD431" s="47"/>
      <c r="BE431" s="47"/>
      <c r="BF431" s="47"/>
      <c r="BG431" s="47"/>
      <c r="BH431" s="47"/>
      <c r="BI431" s="47"/>
      <c r="BJ431" s="47"/>
      <c r="BK431" s="47"/>
      <c r="BL431" s="47"/>
      <c r="BM431" s="47"/>
      <c r="BN431" s="47"/>
    </row>
    <row r="432" spans="1:66" s="18" customFormat="1" ht="29.25" customHeight="1">
      <c r="A432" s="70"/>
      <c r="B432" s="23" t="s">
        <v>156</v>
      </c>
      <c r="C432" s="22">
        <v>0</v>
      </c>
      <c r="D432" s="17"/>
      <c r="F432" s="17"/>
      <c r="G432" s="17"/>
      <c r="H432" s="1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  <c r="BB432" s="47"/>
      <c r="BC432" s="47"/>
      <c r="BD432" s="47"/>
      <c r="BE432" s="47"/>
      <c r="BF432" s="47"/>
      <c r="BG432" s="47"/>
      <c r="BH432" s="47"/>
      <c r="BI432" s="47"/>
      <c r="BJ432" s="47"/>
      <c r="BK432" s="47"/>
      <c r="BL432" s="47"/>
      <c r="BM432" s="47"/>
      <c r="BN432" s="47"/>
    </row>
    <row r="433" spans="1:66" s="18" customFormat="1" ht="29.25" customHeight="1">
      <c r="A433" s="70"/>
      <c r="B433" s="23" t="s">
        <v>157</v>
      </c>
      <c r="C433" s="22">
        <v>5902.09</v>
      </c>
      <c r="D433" s="17"/>
      <c r="F433" s="17"/>
      <c r="G433" s="17"/>
      <c r="H433" s="1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  <c r="BB433" s="47"/>
      <c r="BC433" s="47"/>
      <c r="BD433" s="47"/>
      <c r="BE433" s="47"/>
      <c r="BF433" s="47"/>
      <c r="BG433" s="47"/>
      <c r="BH433" s="47"/>
      <c r="BI433" s="47"/>
      <c r="BJ433" s="47"/>
      <c r="BK433" s="47"/>
      <c r="BL433" s="47"/>
      <c r="BM433" s="47"/>
      <c r="BN433" s="47"/>
    </row>
    <row r="434" spans="1:66" s="18" customFormat="1" ht="29.25" customHeight="1">
      <c r="A434" s="70"/>
      <c r="B434" s="23" t="s">
        <v>158</v>
      </c>
      <c r="C434" s="22">
        <v>7935.25</v>
      </c>
      <c r="D434" s="17"/>
      <c r="F434" s="17"/>
      <c r="G434" s="17"/>
      <c r="H434" s="1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  <c r="BB434" s="47"/>
      <c r="BC434" s="47"/>
      <c r="BD434" s="47"/>
      <c r="BE434" s="47"/>
      <c r="BF434" s="47"/>
      <c r="BG434" s="47"/>
      <c r="BH434" s="47"/>
      <c r="BI434" s="47"/>
      <c r="BJ434" s="47"/>
      <c r="BK434" s="47"/>
      <c r="BL434" s="47"/>
      <c r="BM434" s="47"/>
      <c r="BN434" s="47"/>
    </row>
    <row r="435" spans="1:66" s="18" customFormat="1" ht="29.25" customHeight="1">
      <c r="A435" s="70"/>
      <c r="B435" s="23" t="s">
        <v>159</v>
      </c>
      <c r="C435" s="22">
        <v>1384.94</v>
      </c>
      <c r="D435" s="17"/>
      <c r="F435" s="17"/>
      <c r="G435" s="17"/>
      <c r="H435" s="1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47"/>
      <c r="BF435" s="47"/>
      <c r="BG435" s="47"/>
      <c r="BH435" s="47"/>
      <c r="BI435" s="47"/>
      <c r="BJ435" s="47"/>
      <c r="BK435" s="47"/>
      <c r="BL435" s="47"/>
      <c r="BM435" s="47"/>
      <c r="BN435" s="47"/>
    </row>
    <row r="436" spans="1:66" s="18" customFormat="1" ht="31.5" customHeight="1">
      <c r="A436" s="70"/>
      <c r="B436" s="23" t="s">
        <v>160</v>
      </c>
      <c r="C436" s="22">
        <v>1024.3699999999999</v>
      </c>
      <c r="D436" s="17"/>
      <c r="F436" s="17"/>
      <c r="G436" s="17"/>
      <c r="H436" s="1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  <c r="BB436" s="47"/>
      <c r="BC436" s="47"/>
      <c r="BD436" s="47"/>
      <c r="BE436" s="47"/>
      <c r="BF436" s="47"/>
      <c r="BG436" s="47"/>
      <c r="BH436" s="47"/>
      <c r="BI436" s="47"/>
      <c r="BJ436" s="47"/>
      <c r="BK436" s="47"/>
      <c r="BL436" s="47"/>
      <c r="BM436" s="47"/>
      <c r="BN436" s="47"/>
    </row>
    <row r="437" spans="1:66" s="18" customFormat="1" ht="28.5" customHeight="1">
      <c r="A437" s="70"/>
      <c r="B437" s="23" t="s">
        <v>161</v>
      </c>
      <c r="C437" s="22">
        <v>0</v>
      </c>
      <c r="D437" s="17"/>
      <c r="F437" s="17"/>
      <c r="G437" s="17"/>
      <c r="H437" s="1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  <c r="BB437" s="47"/>
      <c r="BC437" s="47"/>
      <c r="BD437" s="47"/>
      <c r="BE437" s="47"/>
      <c r="BF437" s="47"/>
      <c r="BG437" s="47"/>
      <c r="BH437" s="47"/>
      <c r="BI437" s="47"/>
      <c r="BJ437" s="47"/>
      <c r="BK437" s="47"/>
      <c r="BL437" s="47"/>
      <c r="BM437" s="47"/>
      <c r="BN437" s="47"/>
    </row>
    <row r="438" spans="1:66" s="18" customFormat="1" ht="34.5" customHeight="1">
      <c r="A438" s="70"/>
      <c r="B438" s="4" t="s">
        <v>87</v>
      </c>
      <c r="C438" s="38">
        <v>67172.5</v>
      </c>
      <c r="D438" s="17"/>
      <c r="F438" s="17"/>
      <c r="G438" s="17"/>
      <c r="H438" s="1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  <c r="BB438" s="47"/>
      <c r="BC438" s="47"/>
      <c r="BD438" s="47"/>
      <c r="BE438" s="47"/>
      <c r="BF438" s="47"/>
      <c r="BG438" s="47"/>
      <c r="BH438" s="47"/>
      <c r="BI438" s="47"/>
      <c r="BJ438" s="47"/>
      <c r="BK438" s="47"/>
      <c r="BL438" s="47"/>
      <c r="BM438" s="47"/>
      <c r="BN438" s="47"/>
    </row>
    <row r="439" spans="1:66" s="18" customFormat="1" ht="29.25" customHeight="1">
      <c r="A439" s="70"/>
      <c r="B439" s="23" t="s">
        <v>155</v>
      </c>
      <c r="C439" s="22">
        <v>7836.82</v>
      </c>
      <c r="D439" s="17"/>
      <c r="F439" s="17"/>
      <c r="G439" s="17"/>
      <c r="H439" s="1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  <c r="AT439" s="47"/>
      <c r="AU439" s="47"/>
      <c r="AV439" s="47"/>
      <c r="AW439" s="47"/>
      <c r="AX439" s="47"/>
      <c r="AY439" s="47"/>
      <c r="AZ439" s="47"/>
      <c r="BA439" s="47"/>
      <c r="BB439" s="47"/>
      <c r="BC439" s="47"/>
      <c r="BD439" s="47"/>
      <c r="BE439" s="47"/>
      <c r="BF439" s="47"/>
      <c r="BG439" s="47"/>
      <c r="BH439" s="47"/>
      <c r="BI439" s="47"/>
      <c r="BJ439" s="47"/>
      <c r="BK439" s="47"/>
      <c r="BL439" s="47"/>
      <c r="BM439" s="47"/>
      <c r="BN439" s="47"/>
    </row>
    <row r="440" spans="1:66" s="18" customFormat="1" ht="29.25" customHeight="1">
      <c r="A440" s="70"/>
      <c r="B440" s="23" t="s">
        <v>157</v>
      </c>
      <c r="C440" s="22">
        <v>28883.88</v>
      </c>
      <c r="D440" s="17"/>
      <c r="F440" s="17"/>
      <c r="G440" s="17"/>
      <c r="H440" s="1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  <c r="BB440" s="47"/>
      <c r="BC440" s="47"/>
      <c r="BD440" s="47"/>
      <c r="BE440" s="47"/>
      <c r="BF440" s="47"/>
      <c r="BG440" s="47"/>
      <c r="BH440" s="47"/>
      <c r="BI440" s="47"/>
      <c r="BJ440" s="47"/>
      <c r="BK440" s="47"/>
      <c r="BL440" s="47"/>
      <c r="BM440" s="47"/>
      <c r="BN440" s="47"/>
    </row>
    <row r="441" spans="1:66" s="18" customFormat="1" ht="29.25" customHeight="1">
      <c r="A441" s="70"/>
      <c r="B441" s="23" t="s">
        <v>159</v>
      </c>
      <c r="C441" s="22">
        <v>28851.8</v>
      </c>
      <c r="D441" s="17"/>
      <c r="F441" s="17"/>
      <c r="G441" s="17"/>
      <c r="H441" s="1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47"/>
      <c r="BF441" s="47"/>
      <c r="BG441" s="47"/>
      <c r="BH441" s="47"/>
      <c r="BI441" s="47"/>
      <c r="BJ441" s="47"/>
      <c r="BK441" s="47"/>
      <c r="BL441" s="47"/>
      <c r="BM441" s="47"/>
      <c r="BN441" s="47"/>
    </row>
    <row r="442" spans="1:66" s="18" customFormat="1" ht="29.25" customHeight="1">
      <c r="A442" s="70"/>
      <c r="B442" s="23" t="s">
        <v>160</v>
      </c>
      <c r="C442" s="22">
        <v>1600</v>
      </c>
      <c r="D442" s="17"/>
      <c r="F442" s="17"/>
      <c r="G442" s="17"/>
      <c r="H442" s="1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  <c r="BB442" s="47"/>
      <c r="BC442" s="47"/>
      <c r="BD442" s="47"/>
      <c r="BE442" s="47"/>
      <c r="BF442" s="47"/>
      <c r="BG442" s="47"/>
      <c r="BH442" s="47"/>
      <c r="BI442" s="47"/>
      <c r="BJ442" s="47"/>
      <c r="BK442" s="47"/>
      <c r="BL442" s="47"/>
      <c r="BM442" s="47"/>
      <c r="BN442" s="47"/>
    </row>
    <row r="443" spans="1:66" s="18" customFormat="1" ht="65.25" customHeight="1">
      <c r="A443" s="70"/>
      <c r="B443" s="4" t="s">
        <v>100</v>
      </c>
      <c r="C443" s="38">
        <v>9893.66</v>
      </c>
      <c r="D443" s="17"/>
      <c r="F443" s="17"/>
      <c r="G443" s="17"/>
      <c r="H443" s="1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  <c r="BB443" s="47"/>
      <c r="BC443" s="47"/>
      <c r="BD443" s="47"/>
      <c r="BE443" s="47"/>
      <c r="BF443" s="47"/>
      <c r="BG443" s="47"/>
      <c r="BH443" s="47"/>
      <c r="BI443" s="47"/>
      <c r="BJ443" s="47"/>
      <c r="BK443" s="47"/>
      <c r="BL443" s="47"/>
      <c r="BM443" s="47"/>
      <c r="BN443" s="47"/>
    </row>
    <row r="444" spans="1:66" s="18" customFormat="1" ht="29.25" customHeight="1">
      <c r="A444" s="70"/>
      <c r="B444" s="23" t="s">
        <v>155</v>
      </c>
      <c r="C444" s="22">
        <v>0</v>
      </c>
      <c r="D444" s="17"/>
      <c r="F444" s="17"/>
      <c r="G444" s="17"/>
      <c r="H444" s="1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  <c r="BB444" s="47"/>
      <c r="BC444" s="47"/>
      <c r="BD444" s="47"/>
      <c r="BE444" s="47"/>
      <c r="BF444" s="47"/>
      <c r="BG444" s="47"/>
      <c r="BH444" s="47"/>
      <c r="BI444" s="47"/>
      <c r="BJ444" s="47"/>
      <c r="BK444" s="47"/>
      <c r="BL444" s="47"/>
      <c r="BM444" s="47"/>
      <c r="BN444" s="47"/>
    </row>
    <row r="445" spans="1:66" s="18" customFormat="1" ht="29.25" customHeight="1">
      <c r="A445" s="70"/>
      <c r="B445" s="23" t="s">
        <v>157</v>
      </c>
      <c r="C445" s="38">
        <v>9893.66</v>
      </c>
      <c r="D445" s="17"/>
      <c r="F445" s="17"/>
      <c r="G445" s="17"/>
      <c r="H445" s="1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  <c r="BB445" s="47"/>
      <c r="BC445" s="47"/>
      <c r="BD445" s="47"/>
      <c r="BE445" s="47"/>
      <c r="BF445" s="47"/>
      <c r="BG445" s="47"/>
      <c r="BH445" s="47"/>
      <c r="BI445" s="47"/>
      <c r="BJ445" s="47"/>
      <c r="BK445" s="47"/>
      <c r="BL445" s="47"/>
      <c r="BM445" s="47"/>
      <c r="BN445" s="47"/>
    </row>
    <row r="446" spans="1:66" s="18" customFormat="1" ht="33" customHeight="1">
      <c r="A446" s="70"/>
      <c r="B446" s="20" t="s">
        <v>122</v>
      </c>
      <c r="C446" s="38">
        <v>99031.4</v>
      </c>
      <c r="D446" s="17"/>
      <c r="F446" s="17"/>
      <c r="G446" s="17"/>
      <c r="H446" s="1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  <c r="BN446" s="47"/>
    </row>
    <row r="447" spans="1:66" s="18" customFormat="1" ht="29.25" customHeight="1">
      <c r="A447" s="70"/>
      <c r="B447" s="23" t="s">
        <v>155</v>
      </c>
      <c r="C447" s="22">
        <v>99031.4</v>
      </c>
      <c r="D447" s="17"/>
      <c r="F447" s="17"/>
      <c r="G447" s="17"/>
      <c r="H447" s="1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  <c r="BB447" s="47"/>
      <c r="BC447" s="47"/>
      <c r="BD447" s="47"/>
      <c r="BE447" s="47"/>
      <c r="BF447" s="47"/>
      <c r="BG447" s="47"/>
      <c r="BH447" s="47"/>
      <c r="BI447" s="47"/>
      <c r="BJ447" s="47"/>
      <c r="BK447" s="47"/>
      <c r="BL447" s="47"/>
      <c r="BM447" s="47"/>
      <c r="BN447" s="47"/>
    </row>
    <row r="448" spans="1:66" s="18" customFormat="1" ht="29.25" customHeight="1">
      <c r="A448" s="70"/>
      <c r="B448" s="23" t="s">
        <v>156</v>
      </c>
      <c r="C448" s="22">
        <v>0</v>
      </c>
      <c r="D448" s="17"/>
      <c r="F448" s="17"/>
      <c r="G448" s="17"/>
      <c r="H448" s="1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  <c r="BB448" s="47"/>
      <c r="BC448" s="47"/>
      <c r="BD448" s="47"/>
      <c r="BE448" s="47"/>
      <c r="BF448" s="47"/>
      <c r="BG448" s="47"/>
      <c r="BH448" s="47"/>
      <c r="BI448" s="47"/>
      <c r="BJ448" s="47"/>
      <c r="BK448" s="47"/>
      <c r="BL448" s="47"/>
      <c r="BM448" s="47"/>
      <c r="BN448" s="47"/>
    </row>
    <row r="449" spans="1:66" s="18" customFormat="1" ht="29.25" customHeight="1">
      <c r="A449" s="70"/>
      <c r="B449" s="23" t="s">
        <v>162</v>
      </c>
      <c r="C449" s="22">
        <v>0</v>
      </c>
      <c r="D449" s="17"/>
      <c r="F449" s="17"/>
      <c r="G449" s="17"/>
      <c r="H449" s="1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  <c r="BB449" s="47"/>
      <c r="BC449" s="47"/>
      <c r="BD449" s="47"/>
      <c r="BE449" s="47"/>
      <c r="BF449" s="47"/>
      <c r="BG449" s="47"/>
      <c r="BH449" s="47"/>
      <c r="BI449" s="47"/>
      <c r="BJ449" s="47"/>
      <c r="BK449" s="47"/>
      <c r="BL449" s="47"/>
      <c r="BM449" s="47"/>
      <c r="BN449" s="47"/>
    </row>
    <row r="450" spans="1:66" s="18" customFormat="1" ht="29.25" customHeight="1">
      <c r="A450" s="70"/>
      <c r="B450" s="23" t="s">
        <v>158</v>
      </c>
      <c r="C450" s="22">
        <v>0</v>
      </c>
      <c r="D450" s="17"/>
      <c r="F450" s="17"/>
      <c r="G450" s="17"/>
      <c r="H450" s="1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  <c r="BB450" s="47"/>
      <c r="BC450" s="47"/>
      <c r="BD450" s="47"/>
      <c r="BE450" s="47"/>
      <c r="BF450" s="47"/>
      <c r="BG450" s="47"/>
      <c r="BH450" s="47"/>
      <c r="BI450" s="47"/>
      <c r="BJ450" s="47"/>
      <c r="BK450" s="47"/>
      <c r="BL450" s="47"/>
      <c r="BM450" s="47"/>
      <c r="BN450" s="47"/>
    </row>
    <row r="451" spans="1:66" s="18" customFormat="1" ht="24.75" customHeight="1">
      <c r="A451" s="70"/>
      <c r="B451" s="23" t="s">
        <v>161</v>
      </c>
      <c r="C451" s="22">
        <v>0</v>
      </c>
      <c r="D451" s="17"/>
      <c r="F451" s="17"/>
      <c r="G451" s="17"/>
      <c r="H451" s="1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  <c r="BB451" s="47"/>
      <c r="BC451" s="47"/>
      <c r="BD451" s="47"/>
      <c r="BE451" s="47"/>
      <c r="BF451" s="47"/>
      <c r="BG451" s="47"/>
      <c r="BH451" s="47"/>
      <c r="BI451" s="47"/>
      <c r="BJ451" s="47"/>
      <c r="BK451" s="47"/>
      <c r="BL451" s="47"/>
      <c r="BM451" s="47"/>
      <c r="BN451" s="47"/>
    </row>
    <row r="452" spans="1:66" s="18" customFormat="1" ht="33" customHeight="1">
      <c r="A452" s="70"/>
      <c r="B452" s="19" t="s">
        <v>8</v>
      </c>
      <c r="C452" s="38">
        <v>4948.62</v>
      </c>
      <c r="D452" s="17"/>
      <c r="F452" s="17"/>
      <c r="G452" s="17"/>
      <c r="H452" s="1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  <c r="BB452" s="47"/>
      <c r="BC452" s="47"/>
      <c r="BD452" s="47"/>
      <c r="BE452" s="47"/>
      <c r="BF452" s="47"/>
      <c r="BG452" s="47"/>
      <c r="BH452" s="47"/>
      <c r="BI452" s="47"/>
      <c r="BJ452" s="47"/>
      <c r="BK452" s="47"/>
      <c r="BL452" s="47"/>
      <c r="BM452" s="47"/>
      <c r="BN452" s="47"/>
    </row>
    <row r="453" spans="1:66" s="18" customFormat="1" ht="29.25" customHeight="1">
      <c r="A453" s="70"/>
      <c r="B453" s="23" t="s">
        <v>159</v>
      </c>
      <c r="C453" s="22">
        <v>4801.6499999999996</v>
      </c>
      <c r="D453" s="17"/>
      <c r="F453" s="17"/>
      <c r="G453" s="17"/>
      <c r="H453" s="1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  <c r="BB453" s="47"/>
      <c r="BC453" s="47"/>
      <c r="BD453" s="47"/>
      <c r="BE453" s="47"/>
      <c r="BF453" s="47"/>
      <c r="BG453" s="47"/>
      <c r="BH453" s="47"/>
      <c r="BI453" s="47"/>
      <c r="BJ453" s="47"/>
      <c r="BK453" s="47"/>
      <c r="BL453" s="47"/>
      <c r="BM453" s="47"/>
      <c r="BN453" s="47"/>
    </row>
    <row r="454" spans="1:66" s="18" customFormat="1" ht="29.25" customHeight="1">
      <c r="A454" s="70"/>
      <c r="B454" s="23" t="s">
        <v>160</v>
      </c>
      <c r="C454" s="22">
        <v>146.97</v>
      </c>
      <c r="D454" s="17"/>
      <c r="F454" s="17"/>
      <c r="G454" s="17"/>
      <c r="H454" s="1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  <c r="AT454" s="47"/>
      <c r="AU454" s="47"/>
      <c r="AV454" s="47"/>
      <c r="AW454" s="47"/>
      <c r="AX454" s="47"/>
      <c r="AY454" s="47"/>
      <c r="AZ454" s="47"/>
      <c r="BA454" s="47"/>
      <c r="BB454" s="47"/>
      <c r="BC454" s="47"/>
      <c r="BD454" s="47"/>
      <c r="BE454" s="47"/>
      <c r="BF454" s="47"/>
      <c r="BG454" s="47"/>
      <c r="BH454" s="47"/>
      <c r="BI454" s="47"/>
      <c r="BJ454" s="47"/>
      <c r="BK454" s="47"/>
      <c r="BL454" s="47"/>
      <c r="BM454" s="47"/>
      <c r="BN454" s="47"/>
    </row>
    <row r="455" spans="1:66" s="18" customFormat="1" ht="28.5" customHeight="1">
      <c r="A455" s="70"/>
      <c r="B455" s="19" t="s">
        <v>22</v>
      </c>
      <c r="C455" s="38">
        <v>36439.599999999999</v>
      </c>
      <c r="D455" s="17"/>
      <c r="F455" s="17"/>
      <c r="G455" s="17"/>
      <c r="H455" s="1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  <c r="AT455" s="47"/>
      <c r="AU455" s="47"/>
      <c r="AV455" s="47"/>
      <c r="AW455" s="47"/>
      <c r="AX455" s="47"/>
      <c r="AY455" s="47"/>
      <c r="AZ455" s="47"/>
      <c r="BA455" s="47"/>
      <c r="BB455" s="47"/>
      <c r="BC455" s="47"/>
      <c r="BD455" s="47"/>
      <c r="BE455" s="47"/>
      <c r="BF455" s="47"/>
      <c r="BG455" s="47"/>
      <c r="BH455" s="47"/>
      <c r="BI455" s="47"/>
      <c r="BJ455" s="47"/>
      <c r="BK455" s="47"/>
      <c r="BL455" s="47"/>
      <c r="BM455" s="47"/>
      <c r="BN455" s="47"/>
    </row>
    <row r="456" spans="1:66" s="18" customFormat="1" ht="28.5" customHeight="1">
      <c r="A456" s="70"/>
      <c r="B456" s="23" t="s">
        <v>155</v>
      </c>
      <c r="C456" s="22">
        <v>0</v>
      </c>
      <c r="D456" s="17"/>
      <c r="F456" s="17"/>
      <c r="G456" s="17"/>
      <c r="H456" s="1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  <c r="BB456" s="47"/>
      <c r="BC456" s="47"/>
      <c r="BD456" s="47"/>
      <c r="BE456" s="47"/>
      <c r="BF456" s="47"/>
      <c r="BG456" s="47"/>
      <c r="BH456" s="47"/>
      <c r="BI456" s="47"/>
      <c r="BJ456" s="47"/>
      <c r="BK456" s="47"/>
      <c r="BL456" s="47"/>
      <c r="BM456" s="47"/>
      <c r="BN456" s="47"/>
    </row>
    <row r="457" spans="1:66" s="18" customFormat="1" ht="35.25" customHeight="1">
      <c r="A457" s="70"/>
      <c r="B457" s="23" t="s">
        <v>156</v>
      </c>
      <c r="C457" s="22">
        <v>0</v>
      </c>
      <c r="D457" s="17"/>
      <c r="F457" s="17"/>
      <c r="G457" s="17"/>
      <c r="H457" s="1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  <c r="BB457" s="47"/>
      <c r="BC457" s="47"/>
      <c r="BD457" s="47"/>
      <c r="BE457" s="47"/>
      <c r="BF457" s="47"/>
      <c r="BG457" s="47"/>
      <c r="BH457" s="47"/>
      <c r="BI457" s="47"/>
      <c r="BJ457" s="47"/>
      <c r="BK457" s="47"/>
      <c r="BL457" s="47"/>
      <c r="BM457" s="47"/>
      <c r="BN457" s="47"/>
    </row>
    <row r="458" spans="1:66" s="18" customFormat="1" ht="28.5" customHeight="1">
      <c r="A458" s="70"/>
      <c r="B458" s="23" t="s">
        <v>162</v>
      </c>
      <c r="C458" s="22">
        <v>0</v>
      </c>
      <c r="D458" s="17"/>
      <c r="F458" s="17"/>
      <c r="G458" s="17"/>
      <c r="H458" s="1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  <c r="AT458" s="47"/>
      <c r="AU458" s="47"/>
      <c r="AV458" s="47"/>
      <c r="AW458" s="47"/>
      <c r="AX458" s="47"/>
      <c r="AY458" s="47"/>
      <c r="AZ458" s="47"/>
      <c r="BA458" s="47"/>
      <c r="BB458" s="47"/>
      <c r="BC458" s="47"/>
      <c r="BD458" s="47"/>
      <c r="BE458" s="47"/>
      <c r="BF458" s="47"/>
      <c r="BG458" s="47"/>
      <c r="BH458" s="47"/>
      <c r="BI458" s="47"/>
      <c r="BJ458" s="47"/>
      <c r="BK458" s="47"/>
      <c r="BL458" s="47"/>
      <c r="BM458" s="47"/>
      <c r="BN458" s="47"/>
    </row>
    <row r="459" spans="1:66" s="18" customFormat="1" ht="28.5" customHeight="1">
      <c r="A459" s="70"/>
      <c r="B459" s="23" t="s">
        <v>157</v>
      </c>
      <c r="C459" s="22">
        <v>21452.94</v>
      </c>
      <c r="D459" s="17"/>
      <c r="F459" s="17"/>
      <c r="G459" s="17"/>
      <c r="H459" s="1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  <c r="AT459" s="47"/>
      <c r="AU459" s="47"/>
      <c r="AV459" s="47"/>
      <c r="AW459" s="47"/>
      <c r="AX459" s="47"/>
      <c r="AY459" s="47"/>
      <c r="AZ459" s="47"/>
      <c r="BA459" s="47"/>
      <c r="BB459" s="47"/>
      <c r="BC459" s="47"/>
      <c r="BD459" s="47"/>
      <c r="BE459" s="47"/>
      <c r="BF459" s="47"/>
      <c r="BG459" s="47"/>
      <c r="BH459" s="47"/>
      <c r="BI459" s="47"/>
      <c r="BJ459" s="47"/>
      <c r="BK459" s="47"/>
      <c r="BL459" s="47"/>
      <c r="BM459" s="47"/>
      <c r="BN459" s="47"/>
    </row>
    <row r="460" spans="1:66" s="18" customFormat="1" ht="30" customHeight="1">
      <c r="A460" s="70"/>
      <c r="B460" s="23" t="s">
        <v>158</v>
      </c>
      <c r="C460" s="22">
        <v>0</v>
      </c>
      <c r="D460" s="17"/>
      <c r="F460" s="17"/>
      <c r="G460" s="17"/>
      <c r="H460" s="1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  <c r="BB460" s="47"/>
      <c r="BC460" s="47"/>
      <c r="BD460" s="47"/>
      <c r="BE460" s="47"/>
      <c r="BF460" s="47"/>
      <c r="BG460" s="47"/>
      <c r="BH460" s="47"/>
      <c r="BI460" s="47"/>
      <c r="BJ460" s="47"/>
      <c r="BK460" s="47"/>
      <c r="BL460" s="47"/>
      <c r="BM460" s="47"/>
      <c r="BN460" s="47"/>
    </row>
    <row r="461" spans="1:66" s="18" customFormat="1" ht="28.5" customHeight="1">
      <c r="A461" s="70"/>
      <c r="B461" s="23" t="s">
        <v>159</v>
      </c>
      <c r="C461" s="22">
        <v>14986.66</v>
      </c>
      <c r="D461" s="17"/>
      <c r="F461" s="17"/>
      <c r="G461" s="17"/>
      <c r="H461" s="1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  <c r="BB461" s="47"/>
      <c r="BC461" s="47"/>
      <c r="BD461" s="47"/>
      <c r="BE461" s="47"/>
      <c r="BF461" s="47"/>
      <c r="BG461" s="47"/>
      <c r="BH461" s="47"/>
      <c r="BI461" s="47"/>
      <c r="BJ461" s="47"/>
      <c r="BK461" s="47"/>
      <c r="BL461" s="47"/>
      <c r="BM461" s="47"/>
      <c r="BN461" s="47"/>
    </row>
    <row r="462" spans="1:66" s="18" customFormat="1" ht="29.25" customHeight="1">
      <c r="A462" s="70"/>
      <c r="B462" s="23" t="s">
        <v>160</v>
      </c>
      <c r="C462" s="22">
        <v>0</v>
      </c>
      <c r="D462" s="17"/>
      <c r="F462" s="17"/>
      <c r="G462" s="17"/>
      <c r="H462" s="1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  <c r="BB462" s="47"/>
      <c r="BC462" s="47"/>
      <c r="BD462" s="47"/>
      <c r="BE462" s="47"/>
      <c r="BF462" s="47"/>
      <c r="BG462" s="47"/>
      <c r="BH462" s="47"/>
      <c r="BI462" s="47"/>
      <c r="BJ462" s="47"/>
      <c r="BK462" s="47"/>
      <c r="BL462" s="47"/>
      <c r="BM462" s="47"/>
      <c r="BN462" s="47"/>
    </row>
    <row r="463" spans="1:66" s="18" customFormat="1" ht="27" customHeight="1">
      <c r="A463" s="70"/>
      <c r="B463" s="23" t="s">
        <v>161</v>
      </c>
      <c r="C463" s="22">
        <v>0</v>
      </c>
      <c r="D463" s="17"/>
      <c r="F463" s="17"/>
      <c r="G463" s="17"/>
      <c r="H463" s="1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  <c r="BB463" s="47"/>
      <c r="BC463" s="47"/>
      <c r="BD463" s="47"/>
      <c r="BE463" s="47"/>
      <c r="BF463" s="47"/>
      <c r="BG463" s="47"/>
      <c r="BH463" s="47"/>
      <c r="BI463" s="47"/>
      <c r="BJ463" s="47"/>
      <c r="BK463" s="47"/>
      <c r="BL463" s="47"/>
      <c r="BM463" s="47"/>
      <c r="BN463" s="47"/>
    </row>
    <row r="464" spans="1:66" s="18" customFormat="1" ht="34.5" customHeight="1">
      <c r="A464" s="70"/>
      <c r="B464" s="4" t="s">
        <v>77</v>
      </c>
      <c r="C464" s="38">
        <v>7565.75</v>
      </c>
      <c r="D464" s="17"/>
      <c r="F464" s="17"/>
      <c r="G464" s="17"/>
      <c r="H464" s="1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  <c r="AT464" s="47"/>
      <c r="AU464" s="47"/>
      <c r="AV464" s="47"/>
      <c r="AW464" s="47"/>
      <c r="AX464" s="47"/>
      <c r="AY464" s="47"/>
      <c r="AZ464" s="47"/>
      <c r="BA464" s="47"/>
      <c r="BB464" s="47"/>
      <c r="BC464" s="47"/>
      <c r="BD464" s="47"/>
      <c r="BE464" s="47"/>
      <c r="BF464" s="47"/>
      <c r="BG464" s="47"/>
      <c r="BH464" s="47"/>
      <c r="BI464" s="47"/>
      <c r="BJ464" s="47"/>
      <c r="BK464" s="47"/>
      <c r="BL464" s="47"/>
      <c r="BM464" s="47"/>
      <c r="BN464" s="47"/>
    </row>
    <row r="465" spans="1:66" s="18" customFormat="1" ht="29.25" customHeight="1">
      <c r="A465" s="70"/>
      <c r="B465" s="23" t="s">
        <v>155</v>
      </c>
      <c r="C465" s="22">
        <v>0</v>
      </c>
      <c r="D465" s="17"/>
      <c r="F465" s="17"/>
      <c r="G465" s="17"/>
      <c r="H465" s="1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  <c r="BB465" s="47"/>
      <c r="BC465" s="47"/>
      <c r="BD465" s="47"/>
      <c r="BE465" s="47"/>
      <c r="BF465" s="47"/>
      <c r="BG465" s="47"/>
      <c r="BH465" s="47"/>
      <c r="BI465" s="47"/>
      <c r="BJ465" s="47"/>
      <c r="BK465" s="47"/>
      <c r="BL465" s="47"/>
      <c r="BM465" s="47"/>
      <c r="BN465" s="47"/>
    </row>
    <row r="466" spans="1:66" s="18" customFormat="1" ht="29.25" customHeight="1">
      <c r="A466" s="70"/>
      <c r="B466" s="23" t="s">
        <v>157</v>
      </c>
      <c r="C466" s="22">
        <v>4500.3999999999996</v>
      </c>
      <c r="D466" s="17"/>
      <c r="F466" s="17"/>
      <c r="G466" s="17"/>
      <c r="H466" s="1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  <c r="BB466" s="47"/>
      <c r="BC466" s="47"/>
      <c r="BD466" s="47"/>
      <c r="BE466" s="47"/>
      <c r="BF466" s="47"/>
      <c r="BG466" s="47"/>
      <c r="BH466" s="47"/>
      <c r="BI466" s="47"/>
      <c r="BJ466" s="47"/>
      <c r="BK466" s="47"/>
      <c r="BL466" s="47"/>
      <c r="BM466" s="47"/>
      <c r="BN466" s="47"/>
    </row>
    <row r="467" spans="1:66" s="18" customFormat="1" ht="29.25" customHeight="1">
      <c r="A467" s="70"/>
      <c r="B467" s="23" t="s">
        <v>159</v>
      </c>
      <c r="C467" s="22">
        <v>2285.35</v>
      </c>
      <c r="D467" s="17"/>
      <c r="F467" s="17"/>
      <c r="G467" s="17"/>
      <c r="H467" s="1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  <c r="BB467" s="47"/>
      <c r="BC467" s="47"/>
      <c r="BD467" s="47"/>
      <c r="BE467" s="47"/>
      <c r="BF467" s="47"/>
      <c r="BG467" s="47"/>
      <c r="BH467" s="47"/>
      <c r="BI467" s="47"/>
      <c r="BJ467" s="47"/>
      <c r="BK467" s="47"/>
      <c r="BL467" s="47"/>
      <c r="BM467" s="47"/>
      <c r="BN467" s="47"/>
    </row>
    <row r="468" spans="1:66" s="18" customFormat="1" ht="29.25" customHeight="1">
      <c r="A468" s="70"/>
      <c r="B468" s="23" t="s">
        <v>160</v>
      </c>
      <c r="C468" s="22">
        <v>780</v>
      </c>
      <c r="D468" s="17"/>
      <c r="F468" s="17"/>
      <c r="G468" s="17"/>
      <c r="H468" s="1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  <c r="AT468" s="47"/>
      <c r="AU468" s="47"/>
      <c r="AV468" s="47"/>
      <c r="AW468" s="47"/>
      <c r="AX468" s="47"/>
      <c r="AY468" s="47"/>
      <c r="AZ468" s="47"/>
      <c r="BA468" s="47"/>
      <c r="BB468" s="47"/>
      <c r="BC468" s="47"/>
      <c r="BD468" s="47"/>
      <c r="BE468" s="47"/>
      <c r="BF468" s="47"/>
      <c r="BG468" s="47"/>
      <c r="BH468" s="47"/>
      <c r="BI468" s="47"/>
      <c r="BJ468" s="47"/>
      <c r="BK468" s="47"/>
      <c r="BL468" s="47"/>
      <c r="BM468" s="47"/>
      <c r="BN468" s="47"/>
    </row>
    <row r="469" spans="1:66" s="18" customFormat="1" ht="53.25" customHeight="1">
      <c r="A469" s="70"/>
      <c r="B469" s="4" t="s">
        <v>80</v>
      </c>
      <c r="C469" s="38">
        <v>2492.4700000000003</v>
      </c>
      <c r="D469" s="17"/>
      <c r="F469" s="17"/>
      <c r="G469" s="17"/>
      <c r="H469" s="1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  <c r="BB469" s="47"/>
      <c r="BC469" s="47"/>
      <c r="BD469" s="47"/>
      <c r="BE469" s="47"/>
      <c r="BF469" s="47"/>
      <c r="BG469" s="47"/>
      <c r="BH469" s="47"/>
      <c r="BI469" s="47"/>
      <c r="BJ469" s="47"/>
      <c r="BK469" s="47"/>
      <c r="BL469" s="47"/>
      <c r="BM469" s="47"/>
      <c r="BN469" s="47"/>
    </row>
    <row r="470" spans="1:66" s="18" customFormat="1" ht="29.25" customHeight="1">
      <c r="A470" s="70"/>
      <c r="B470" s="23" t="s">
        <v>155</v>
      </c>
      <c r="C470" s="22">
        <v>82.71</v>
      </c>
      <c r="D470" s="17"/>
      <c r="F470" s="17"/>
      <c r="G470" s="17"/>
      <c r="H470" s="1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  <c r="BB470" s="47"/>
      <c r="BC470" s="47"/>
      <c r="BD470" s="47"/>
      <c r="BE470" s="47"/>
      <c r="BF470" s="47"/>
      <c r="BG470" s="47"/>
      <c r="BH470" s="47"/>
      <c r="BI470" s="47"/>
      <c r="BJ470" s="47"/>
      <c r="BK470" s="47"/>
      <c r="BL470" s="47"/>
      <c r="BM470" s="47"/>
      <c r="BN470" s="47"/>
    </row>
    <row r="471" spans="1:66" s="18" customFormat="1" ht="29.25" customHeight="1">
      <c r="A471" s="70"/>
      <c r="B471" s="23" t="s">
        <v>157</v>
      </c>
      <c r="C471" s="22">
        <v>2409.7600000000002</v>
      </c>
      <c r="D471" s="17"/>
      <c r="F471" s="17"/>
      <c r="G471" s="17"/>
      <c r="H471" s="1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  <c r="AT471" s="47"/>
      <c r="AU471" s="47"/>
      <c r="AV471" s="47"/>
      <c r="AW471" s="47"/>
      <c r="AX471" s="47"/>
      <c r="AY471" s="47"/>
      <c r="AZ471" s="47"/>
      <c r="BA471" s="47"/>
      <c r="BB471" s="47"/>
      <c r="BC471" s="47"/>
      <c r="BD471" s="47"/>
      <c r="BE471" s="47"/>
      <c r="BF471" s="47"/>
      <c r="BG471" s="47"/>
      <c r="BH471" s="47"/>
      <c r="BI471" s="47"/>
      <c r="BJ471" s="47"/>
      <c r="BK471" s="47"/>
      <c r="BL471" s="47"/>
      <c r="BM471" s="47"/>
      <c r="BN471" s="47"/>
    </row>
    <row r="472" spans="1:66" s="18" customFormat="1" ht="29.25" customHeight="1">
      <c r="A472" s="70"/>
      <c r="B472" s="23" t="s">
        <v>159</v>
      </c>
      <c r="C472" s="22">
        <v>0</v>
      </c>
      <c r="D472" s="17"/>
      <c r="F472" s="17"/>
      <c r="G472" s="17"/>
      <c r="H472" s="1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  <c r="BB472" s="47"/>
      <c r="BC472" s="47"/>
      <c r="BD472" s="47"/>
      <c r="BE472" s="47"/>
      <c r="BF472" s="47"/>
      <c r="BG472" s="47"/>
      <c r="BH472" s="47"/>
      <c r="BI472" s="47"/>
      <c r="BJ472" s="47"/>
      <c r="BK472" s="47"/>
      <c r="BL472" s="47"/>
      <c r="BM472" s="47"/>
      <c r="BN472" s="47"/>
    </row>
    <row r="473" spans="1:66" s="18" customFormat="1" ht="29.25" customHeight="1">
      <c r="A473" s="70"/>
      <c r="B473" s="23" t="s">
        <v>160</v>
      </c>
      <c r="C473" s="22">
        <v>0</v>
      </c>
      <c r="D473" s="17"/>
      <c r="F473" s="17"/>
      <c r="G473" s="17"/>
      <c r="H473" s="1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  <c r="BB473" s="47"/>
      <c r="BC473" s="47"/>
      <c r="BD473" s="47"/>
      <c r="BE473" s="47"/>
      <c r="BF473" s="47"/>
      <c r="BG473" s="47"/>
      <c r="BH473" s="47"/>
      <c r="BI473" s="47"/>
      <c r="BJ473" s="47"/>
      <c r="BK473" s="47"/>
      <c r="BL473" s="47"/>
      <c r="BM473" s="47"/>
      <c r="BN473" s="47"/>
    </row>
    <row r="474" spans="1:66" s="18" customFormat="1" ht="29.25" customHeight="1">
      <c r="A474" s="70"/>
      <c r="B474" s="19" t="s">
        <v>118</v>
      </c>
      <c r="C474" s="38">
        <v>75752.639999999999</v>
      </c>
      <c r="F474" s="17"/>
      <c r="G474" s="17"/>
      <c r="H474" s="1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  <c r="BB474" s="47"/>
      <c r="BC474" s="47"/>
      <c r="BD474" s="47"/>
      <c r="BE474" s="47"/>
      <c r="BF474" s="47"/>
      <c r="BG474" s="47"/>
      <c r="BH474" s="47"/>
      <c r="BI474" s="47"/>
      <c r="BJ474" s="47"/>
      <c r="BK474" s="47"/>
      <c r="BL474" s="47"/>
      <c r="BM474" s="47"/>
      <c r="BN474" s="47"/>
    </row>
    <row r="475" spans="1:66" s="18" customFormat="1" ht="29.25" customHeight="1">
      <c r="A475" s="70"/>
      <c r="B475" s="23" t="s">
        <v>155</v>
      </c>
      <c r="C475" s="22">
        <v>52147.5</v>
      </c>
      <c r="D475" s="17"/>
      <c r="F475" s="17"/>
      <c r="G475" s="17"/>
      <c r="H475" s="1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  <c r="BB475" s="47"/>
      <c r="BC475" s="47"/>
      <c r="BD475" s="47"/>
      <c r="BE475" s="47"/>
      <c r="BF475" s="47"/>
      <c r="BG475" s="47"/>
      <c r="BH475" s="47"/>
      <c r="BI475" s="47"/>
      <c r="BJ475" s="47"/>
      <c r="BK475" s="47"/>
      <c r="BL475" s="47"/>
      <c r="BM475" s="47"/>
      <c r="BN475" s="47"/>
    </row>
    <row r="476" spans="1:66" s="18" customFormat="1" ht="29.25" customHeight="1">
      <c r="A476" s="70"/>
      <c r="B476" s="23" t="s">
        <v>157</v>
      </c>
      <c r="C476" s="22">
        <v>4999.58</v>
      </c>
      <c r="D476" s="17"/>
      <c r="F476" s="17"/>
      <c r="G476" s="17"/>
      <c r="H476" s="1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  <c r="BB476" s="47"/>
      <c r="BC476" s="47"/>
      <c r="BD476" s="47"/>
      <c r="BE476" s="47"/>
      <c r="BF476" s="47"/>
      <c r="BG476" s="47"/>
      <c r="BH476" s="47"/>
      <c r="BI476" s="47"/>
      <c r="BJ476" s="47"/>
      <c r="BK476" s="47"/>
      <c r="BL476" s="47"/>
      <c r="BM476" s="47"/>
      <c r="BN476" s="47"/>
    </row>
    <row r="477" spans="1:66" s="18" customFormat="1" ht="29.25" customHeight="1">
      <c r="A477" s="70"/>
      <c r="B477" s="23" t="s">
        <v>158</v>
      </c>
      <c r="C477" s="22">
        <v>379.61</v>
      </c>
      <c r="D477" s="17"/>
      <c r="F477" s="17"/>
      <c r="G477" s="17"/>
      <c r="H477" s="1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  <c r="BB477" s="47"/>
      <c r="BC477" s="47"/>
      <c r="BD477" s="47"/>
      <c r="BE477" s="47"/>
      <c r="BF477" s="47"/>
      <c r="BG477" s="47"/>
      <c r="BH477" s="47"/>
      <c r="BI477" s="47"/>
      <c r="BJ477" s="47"/>
      <c r="BK477" s="47"/>
      <c r="BL477" s="47"/>
      <c r="BM477" s="47"/>
      <c r="BN477" s="47"/>
    </row>
    <row r="478" spans="1:66" s="18" customFormat="1" ht="29.25" customHeight="1">
      <c r="A478" s="70"/>
      <c r="B478" s="23" t="s">
        <v>159</v>
      </c>
      <c r="C478" s="22">
        <v>16766.53</v>
      </c>
      <c r="D478" s="17"/>
      <c r="F478" s="17"/>
      <c r="G478" s="17"/>
      <c r="H478" s="1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  <c r="BB478" s="47"/>
      <c r="BC478" s="47"/>
      <c r="BD478" s="47"/>
      <c r="BE478" s="47"/>
      <c r="BF478" s="47"/>
      <c r="BG478" s="47"/>
      <c r="BH478" s="47"/>
      <c r="BI478" s="47"/>
      <c r="BJ478" s="47"/>
      <c r="BK478" s="47"/>
      <c r="BL478" s="47"/>
      <c r="BM478" s="47"/>
      <c r="BN478" s="47"/>
    </row>
    <row r="479" spans="1:66" s="18" customFormat="1" ht="29.25" customHeight="1">
      <c r="A479" s="70"/>
      <c r="B479" s="23" t="s">
        <v>160</v>
      </c>
      <c r="C479" s="22">
        <v>1459.42</v>
      </c>
      <c r="D479" s="17"/>
      <c r="F479" s="17"/>
      <c r="G479" s="17"/>
      <c r="H479" s="1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  <c r="BB479" s="47"/>
      <c r="BC479" s="47"/>
      <c r="BD479" s="47"/>
      <c r="BE479" s="47"/>
      <c r="BF479" s="47"/>
      <c r="BG479" s="47"/>
      <c r="BH479" s="47"/>
      <c r="BI479" s="47"/>
      <c r="BJ479" s="47"/>
      <c r="BK479" s="47"/>
      <c r="BL479" s="47"/>
      <c r="BM479" s="47"/>
      <c r="BN479" s="47"/>
    </row>
    <row r="480" spans="1:66" s="18" customFormat="1" ht="53.25" customHeight="1">
      <c r="A480" s="70"/>
      <c r="B480" s="4" t="s">
        <v>82</v>
      </c>
      <c r="C480" s="38">
        <v>428.4</v>
      </c>
      <c r="D480" s="17"/>
      <c r="F480" s="17"/>
      <c r="G480" s="17"/>
      <c r="H480" s="1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  <c r="AT480" s="47"/>
      <c r="AU480" s="47"/>
      <c r="AV480" s="47"/>
      <c r="AW480" s="47"/>
      <c r="AX480" s="47"/>
      <c r="AY480" s="47"/>
      <c r="AZ480" s="47"/>
      <c r="BA480" s="47"/>
      <c r="BB480" s="47"/>
      <c r="BC480" s="47"/>
      <c r="BD480" s="47"/>
      <c r="BE480" s="47"/>
      <c r="BF480" s="47"/>
      <c r="BG480" s="47"/>
      <c r="BH480" s="47"/>
      <c r="BI480" s="47"/>
      <c r="BJ480" s="47"/>
      <c r="BK480" s="47"/>
      <c r="BL480" s="47"/>
      <c r="BM480" s="47"/>
      <c r="BN480" s="47"/>
    </row>
    <row r="481" spans="1:66" s="18" customFormat="1" ht="29.25" customHeight="1">
      <c r="A481" s="70"/>
      <c r="B481" s="23" t="s">
        <v>155</v>
      </c>
      <c r="C481" s="22">
        <v>0</v>
      </c>
      <c r="D481" s="17"/>
      <c r="F481" s="17"/>
      <c r="G481" s="17"/>
      <c r="H481" s="1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  <c r="AT481" s="47"/>
      <c r="AU481" s="47"/>
      <c r="AV481" s="47"/>
      <c r="AW481" s="47"/>
      <c r="AX481" s="47"/>
      <c r="AY481" s="47"/>
      <c r="AZ481" s="47"/>
      <c r="BA481" s="47"/>
      <c r="BB481" s="47"/>
      <c r="BC481" s="47"/>
      <c r="BD481" s="47"/>
      <c r="BE481" s="47"/>
      <c r="BF481" s="47"/>
      <c r="BG481" s="47"/>
      <c r="BH481" s="47"/>
      <c r="BI481" s="47"/>
      <c r="BJ481" s="47"/>
      <c r="BK481" s="47"/>
      <c r="BL481" s="47"/>
      <c r="BM481" s="47"/>
      <c r="BN481" s="47"/>
    </row>
    <row r="482" spans="1:66" s="18" customFormat="1" ht="29.25" customHeight="1">
      <c r="A482" s="70"/>
      <c r="B482" s="23" t="s">
        <v>158</v>
      </c>
      <c r="C482" s="22">
        <v>428.4</v>
      </c>
      <c r="D482" s="17"/>
      <c r="F482" s="17"/>
      <c r="G482" s="17"/>
      <c r="H482" s="1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47"/>
      <c r="BF482" s="47"/>
      <c r="BG482" s="47"/>
      <c r="BH482" s="47"/>
      <c r="BI482" s="47"/>
      <c r="BJ482" s="47"/>
      <c r="BK482" s="47"/>
      <c r="BL482" s="47"/>
      <c r="BM482" s="47"/>
      <c r="BN482" s="47"/>
    </row>
    <row r="483" spans="1:66" s="18" customFormat="1" ht="29.25" customHeight="1">
      <c r="A483" s="70"/>
      <c r="B483" s="23" t="s">
        <v>159</v>
      </c>
      <c r="C483" s="22">
        <v>0</v>
      </c>
      <c r="D483" s="17"/>
      <c r="F483" s="17"/>
      <c r="G483" s="17"/>
      <c r="H483" s="1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  <c r="BB483" s="47"/>
      <c r="BC483" s="47"/>
      <c r="BD483" s="47"/>
      <c r="BE483" s="47"/>
      <c r="BF483" s="47"/>
      <c r="BG483" s="47"/>
      <c r="BH483" s="47"/>
      <c r="BI483" s="47"/>
      <c r="BJ483" s="47"/>
      <c r="BK483" s="47"/>
      <c r="BL483" s="47"/>
      <c r="BM483" s="47"/>
      <c r="BN483" s="47"/>
    </row>
    <row r="484" spans="1:66" s="18" customFormat="1" ht="29.25" customHeight="1">
      <c r="A484" s="70"/>
      <c r="B484" s="23" t="s">
        <v>160</v>
      </c>
      <c r="C484" s="22">
        <v>0</v>
      </c>
      <c r="D484" s="17"/>
      <c r="F484" s="17"/>
      <c r="G484" s="17"/>
      <c r="H484" s="1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  <c r="AT484" s="47"/>
      <c r="AU484" s="47"/>
      <c r="AV484" s="47"/>
      <c r="AW484" s="47"/>
      <c r="AX484" s="47"/>
      <c r="AY484" s="47"/>
      <c r="AZ484" s="47"/>
      <c r="BA484" s="47"/>
      <c r="BB484" s="47"/>
      <c r="BC484" s="47"/>
      <c r="BD484" s="47"/>
      <c r="BE484" s="47"/>
      <c r="BF484" s="47"/>
      <c r="BG484" s="47"/>
      <c r="BH484" s="47"/>
      <c r="BI484" s="47"/>
      <c r="BJ484" s="47"/>
      <c r="BK484" s="47"/>
      <c r="BL484" s="47"/>
      <c r="BM484" s="47"/>
      <c r="BN484" s="47"/>
    </row>
    <row r="485" spans="1:66" s="18" customFormat="1" ht="37.5" customHeight="1">
      <c r="A485" s="66" t="s">
        <v>163</v>
      </c>
      <c r="B485" s="20" t="s">
        <v>122</v>
      </c>
      <c r="C485" s="38">
        <v>0</v>
      </c>
      <c r="D485" s="17"/>
      <c r="F485" s="17"/>
      <c r="G485" s="17"/>
      <c r="H485" s="1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  <c r="BB485" s="47"/>
      <c r="BC485" s="47"/>
      <c r="BD485" s="47"/>
      <c r="BE485" s="47"/>
      <c r="BF485" s="47"/>
      <c r="BG485" s="47"/>
      <c r="BH485" s="47"/>
      <c r="BI485" s="47"/>
      <c r="BJ485" s="47"/>
      <c r="BK485" s="47"/>
      <c r="BL485" s="47"/>
      <c r="BM485" s="47"/>
      <c r="BN485" s="47"/>
    </row>
    <row r="486" spans="1:66" s="18" customFormat="1" ht="32.25" customHeight="1">
      <c r="A486" s="67"/>
      <c r="B486" s="15" t="s">
        <v>164</v>
      </c>
      <c r="C486" s="22">
        <v>0</v>
      </c>
      <c r="D486" s="17"/>
      <c r="F486" s="17"/>
      <c r="G486" s="17"/>
      <c r="H486" s="1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  <c r="BB486" s="47"/>
      <c r="BC486" s="47"/>
      <c r="BD486" s="47"/>
      <c r="BE486" s="47"/>
      <c r="BF486" s="47"/>
      <c r="BG486" s="47"/>
      <c r="BH486" s="47"/>
      <c r="BI486" s="47"/>
      <c r="BJ486" s="47"/>
      <c r="BK486" s="47"/>
      <c r="BL486" s="47"/>
      <c r="BM486" s="47"/>
      <c r="BN486" s="47"/>
    </row>
    <row r="487" spans="1:66" s="18" customFormat="1" ht="36" customHeight="1">
      <c r="A487" s="67"/>
      <c r="B487" s="15" t="s">
        <v>165</v>
      </c>
      <c r="C487" s="22">
        <v>0</v>
      </c>
      <c r="D487" s="17"/>
      <c r="F487" s="17"/>
      <c r="G487" s="17"/>
      <c r="H487" s="1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  <c r="BB487" s="47"/>
      <c r="BC487" s="47"/>
      <c r="BD487" s="47"/>
      <c r="BE487" s="47"/>
      <c r="BF487" s="47"/>
      <c r="BG487" s="47"/>
      <c r="BH487" s="47"/>
      <c r="BI487" s="47"/>
      <c r="BJ487" s="47"/>
      <c r="BK487" s="47"/>
      <c r="BL487" s="47"/>
      <c r="BM487" s="47"/>
      <c r="BN487" s="47"/>
    </row>
    <row r="488" spans="1:66" s="18" customFormat="1" ht="36" customHeight="1">
      <c r="A488" s="67"/>
      <c r="B488" s="15" t="s">
        <v>166</v>
      </c>
      <c r="C488" s="22">
        <v>0</v>
      </c>
      <c r="D488" s="17"/>
      <c r="F488" s="17"/>
      <c r="G488" s="17"/>
      <c r="H488" s="1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  <c r="AY488" s="47"/>
      <c r="AZ488" s="47"/>
      <c r="BA488" s="47"/>
      <c r="BB488" s="47"/>
      <c r="BC488" s="47"/>
      <c r="BD488" s="47"/>
      <c r="BE488" s="47"/>
      <c r="BF488" s="47"/>
      <c r="BG488" s="47"/>
      <c r="BH488" s="47"/>
      <c r="BI488" s="47"/>
      <c r="BJ488" s="47"/>
      <c r="BK488" s="47"/>
      <c r="BL488" s="47"/>
      <c r="BM488" s="47"/>
      <c r="BN488" s="47"/>
    </row>
    <row r="489" spans="1:66" s="18" customFormat="1" ht="33.75" customHeight="1">
      <c r="A489" s="67"/>
      <c r="B489" s="4" t="s">
        <v>75</v>
      </c>
      <c r="C489" s="38">
        <v>157031</v>
      </c>
      <c r="D489" s="17"/>
      <c r="F489" s="17"/>
      <c r="G489" s="17"/>
      <c r="H489" s="1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  <c r="BB489" s="47"/>
      <c r="BC489" s="47"/>
      <c r="BD489" s="47"/>
      <c r="BE489" s="47"/>
      <c r="BF489" s="47"/>
      <c r="BG489" s="47"/>
      <c r="BH489" s="47"/>
      <c r="BI489" s="47"/>
      <c r="BJ489" s="47"/>
      <c r="BK489" s="47"/>
      <c r="BL489" s="47"/>
      <c r="BM489" s="47"/>
      <c r="BN489" s="47"/>
    </row>
    <row r="490" spans="1:66" s="18" customFormat="1" ht="33.75" customHeight="1">
      <c r="A490" s="67"/>
      <c r="B490" s="15" t="s">
        <v>164</v>
      </c>
      <c r="C490" s="22">
        <v>5831</v>
      </c>
      <c r="D490" s="17"/>
      <c r="F490" s="17"/>
      <c r="G490" s="17"/>
      <c r="H490" s="1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  <c r="AT490" s="47"/>
      <c r="AU490" s="47"/>
      <c r="AV490" s="47"/>
      <c r="AW490" s="47"/>
      <c r="AX490" s="47"/>
      <c r="AY490" s="47"/>
      <c r="AZ490" s="47"/>
      <c r="BA490" s="47"/>
      <c r="BB490" s="47"/>
      <c r="BC490" s="47"/>
      <c r="BD490" s="47"/>
      <c r="BE490" s="47"/>
      <c r="BF490" s="47"/>
      <c r="BG490" s="47"/>
      <c r="BH490" s="47"/>
      <c r="BI490" s="47"/>
      <c r="BJ490" s="47"/>
      <c r="BK490" s="47"/>
      <c r="BL490" s="47"/>
      <c r="BM490" s="47"/>
      <c r="BN490" s="47"/>
    </row>
    <row r="491" spans="1:66" s="18" customFormat="1" ht="32.25" customHeight="1">
      <c r="A491" s="67"/>
      <c r="B491" s="15" t="s">
        <v>167</v>
      </c>
      <c r="C491" s="22">
        <v>0</v>
      </c>
      <c r="D491" s="17"/>
      <c r="F491" s="17"/>
      <c r="G491" s="17"/>
      <c r="H491" s="1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  <c r="AT491" s="47"/>
      <c r="AU491" s="47"/>
      <c r="AV491" s="47"/>
      <c r="AW491" s="47"/>
      <c r="AX491" s="47"/>
      <c r="AY491" s="47"/>
      <c r="AZ491" s="47"/>
      <c r="BA491" s="47"/>
      <c r="BB491" s="47"/>
      <c r="BC491" s="47"/>
      <c r="BD491" s="47"/>
      <c r="BE491" s="47"/>
      <c r="BF491" s="47"/>
      <c r="BG491" s="47"/>
      <c r="BH491" s="47"/>
      <c r="BI491" s="47"/>
      <c r="BJ491" s="47"/>
      <c r="BK491" s="47"/>
      <c r="BL491" s="47"/>
      <c r="BM491" s="47"/>
      <c r="BN491" s="47"/>
    </row>
    <row r="492" spans="1:66" s="18" customFormat="1" ht="36" customHeight="1">
      <c r="A492" s="67"/>
      <c r="B492" s="15" t="s">
        <v>165</v>
      </c>
      <c r="C492" s="22">
        <v>81600</v>
      </c>
      <c r="D492" s="17"/>
      <c r="F492" s="17"/>
      <c r="G492" s="17"/>
      <c r="H492" s="1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  <c r="BB492" s="47"/>
      <c r="BC492" s="47"/>
      <c r="BD492" s="47"/>
      <c r="BE492" s="47"/>
      <c r="BF492" s="47"/>
      <c r="BG492" s="47"/>
      <c r="BH492" s="47"/>
      <c r="BI492" s="47"/>
      <c r="BJ492" s="47"/>
      <c r="BK492" s="47"/>
      <c r="BL492" s="47"/>
      <c r="BM492" s="47"/>
      <c r="BN492" s="47"/>
    </row>
    <row r="493" spans="1:66" s="18" customFormat="1" ht="36" customHeight="1">
      <c r="A493" s="67"/>
      <c r="B493" s="15" t="s">
        <v>166</v>
      </c>
      <c r="C493" s="22">
        <v>69600</v>
      </c>
      <c r="D493" s="17"/>
      <c r="F493" s="17"/>
      <c r="G493" s="17"/>
      <c r="H493" s="1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  <c r="AY493" s="47"/>
      <c r="AZ493" s="47"/>
      <c r="BA493" s="47"/>
      <c r="BB493" s="47"/>
      <c r="BC493" s="47"/>
      <c r="BD493" s="47"/>
      <c r="BE493" s="47"/>
      <c r="BF493" s="47"/>
      <c r="BG493" s="47"/>
      <c r="BH493" s="47"/>
      <c r="BI493" s="47"/>
      <c r="BJ493" s="47"/>
      <c r="BK493" s="47"/>
      <c r="BL493" s="47"/>
      <c r="BM493" s="47"/>
      <c r="BN493" s="47"/>
    </row>
    <row r="494" spans="1:66" s="18" customFormat="1" ht="49.5" customHeight="1">
      <c r="A494" s="71" t="s">
        <v>168</v>
      </c>
      <c r="B494" s="4" t="s">
        <v>91</v>
      </c>
      <c r="C494" s="38">
        <v>1251883.5699999998</v>
      </c>
      <c r="D494" s="17"/>
      <c r="F494" s="17"/>
      <c r="G494" s="17"/>
      <c r="H494" s="1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  <c r="AT494" s="47"/>
      <c r="AU494" s="47"/>
      <c r="AV494" s="47"/>
      <c r="AW494" s="47"/>
      <c r="AX494" s="47"/>
      <c r="AY494" s="47"/>
      <c r="AZ494" s="47"/>
      <c r="BA494" s="47"/>
      <c r="BB494" s="47"/>
      <c r="BC494" s="47"/>
      <c r="BD494" s="47"/>
      <c r="BE494" s="47"/>
      <c r="BF494" s="47"/>
      <c r="BG494" s="47"/>
      <c r="BH494" s="47"/>
      <c r="BI494" s="47"/>
      <c r="BJ494" s="47"/>
      <c r="BK494" s="47"/>
      <c r="BL494" s="47"/>
      <c r="BM494" s="47"/>
      <c r="BN494" s="47"/>
    </row>
    <row r="495" spans="1:66" s="18" customFormat="1" ht="38.25" customHeight="1">
      <c r="A495" s="72"/>
      <c r="B495" s="15" t="s">
        <v>169</v>
      </c>
      <c r="C495" s="22">
        <v>9797.27</v>
      </c>
      <c r="D495" s="17"/>
      <c r="F495" s="17"/>
      <c r="G495" s="17"/>
      <c r="H495" s="1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  <c r="BB495" s="47"/>
      <c r="BC495" s="47"/>
      <c r="BD495" s="47"/>
      <c r="BE495" s="47"/>
      <c r="BF495" s="47"/>
      <c r="BG495" s="47"/>
      <c r="BH495" s="47"/>
      <c r="BI495" s="47"/>
      <c r="BJ495" s="47"/>
      <c r="BK495" s="47"/>
      <c r="BL495" s="47"/>
      <c r="BM495" s="47"/>
      <c r="BN495" s="47"/>
    </row>
    <row r="496" spans="1:66" s="18" customFormat="1" ht="48.75" customHeight="1">
      <c r="A496" s="72"/>
      <c r="B496" s="15" t="s">
        <v>170</v>
      </c>
      <c r="C496" s="22">
        <v>113535.52</v>
      </c>
      <c r="D496" s="17"/>
      <c r="F496" s="17"/>
      <c r="G496" s="17"/>
      <c r="H496" s="1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  <c r="AT496" s="47"/>
      <c r="AU496" s="47"/>
      <c r="AV496" s="47"/>
      <c r="AW496" s="47"/>
      <c r="AX496" s="47"/>
      <c r="AY496" s="47"/>
      <c r="AZ496" s="47"/>
      <c r="BA496" s="47"/>
      <c r="BB496" s="47"/>
      <c r="BC496" s="47"/>
      <c r="BD496" s="47"/>
      <c r="BE496" s="47"/>
      <c r="BF496" s="47"/>
      <c r="BG496" s="47"/>
      <c r="BH496" s="47"/>
      <c r="BI496" s="47"/>
      <c r="BJ496" s="47"/>
      <c r="BK496" s="47"/>
      <c r="BL496" s="47"/>
      <c r="BM496" s="47"/>
      <c r="BN496" s="47"/>
    </row>
    <row r="497" spans="1:66" s="18" customFormat="1" ht="50.25" customHeight="1">
      <c r="A497" s="72"/>
      <c r="B497" s="15" t="s">
        <v>171</v>
      </c>
      <c r="C497" s="22">
        <v>0</v>
      </c>
      <c r="D497" s="17"/>
      <c r="F497" s="17"/>
      <c r="G497" s="17"/>
      <c r="H497" s="1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  <c r="AT497" s="47"/>
      <c r="AU497" s="47"/>
      <c r="AV497" s="47"/>
      <c r="AW497" s="47"/>
      <c r="AX497" s="47"/>
      <c r="AY497" s="47"/>
      <c r="AZ497" s="47"/>
      <c r="BA497" s="47"/>
      <c r="BB497" s="47"/>
      <c r="BC497" s="47"/>
      <c r="BD497" s="47"/>
      <c r="BE497" s="47"/>
      <c r="BF497" s="47"/>
      <c r="BG497" s="47"/>
      <c r="BH497" s="47"/>
      <c r="BI497" s="47"/>
      <c r="BJ497" s="47"/>
      <c r="BK497" s="47"/>
      <c r="BL497" s="47"/>
      <c r="BM497" s="47"/>
      <c r="BN497" s="47"/>
    </row>
    <row r="498" spans="1:66" s="18" customFormat="1" ht="52.5" customHeight="1">
      <c r="A498" s="72"/>
      <c r="B498" s="15" t="s">
        <v>172</v>
      </c>
      <c r="C498" s="22">
        <v>953356.6</v>
      </c>
      <c r="D498" s="17"/>
      <c r="F498" s="17"/>
      <c r="G498" s="17"/>
      <c r="H498" s="1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  <c r="AY498" s="47"/>
      <c r="AZ498" s="47"/>
      <c r="BA498" s="47"/>
      <c r="BB498" s="47"/>
      <c r="BC498" s="47"/>
      <c r="BD498" s="47"/>
      <c r="BE498" s="47"/>
      <c r="BF498" s="47"/>
      <c r="BG498" s="47"/>
      <c r="BH498" s="47"/>
      <c r="BI498" s="47"/>
      <c r="BJ498" s="47"/>
      <c r="BK498" s="47"/>
      <c r="BL498" s="47"/>
      <c r="BM498" s="47"/>
      <c r="BN498" s="47"/>
    </row>
    <row r="499" spans="1:66" s="18" customFormat="1" ht="63.75" customHeight="1">
      <c r="A499" s="72"/>
      <c r="B499" s="15" t="s">
        <v>173</v>
      </c>
      <c r="C499" s="22">
        <v>71210.789999999994</v>
      </c>
      <c r="D499" s="17"/>
      <c r="F499" s="17"/>
      <c r="G499" s="17"/>
      <c r="H499" s="1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  <c r="AT499" s="47"/>
      <c r="AU499" s="47"/>
      <c r="AV499" s="47"/>
      <c r="AW499" s="47"/>
      <c r="AX499" s="47"/>
      <c r="AY499" s="47"/>
      <c r="AZ499" s="47"/>
      <c r="BA499" s="47"/>
      <c r="BB499" s="47"/>
      <c r="BC499" s="47"/>
      <c r="BD499" s="47"/>
      <c r="BE499" s="47"/>
      <c r="BF499" s="47"/>
      <c r="BG499" s="47"/>
      <c r="BH499" s="47"/>
      <c r="BI499" s="47"/>
      <c r="BJ499" s="47"/>
      <c r="BK499" s="47"/>
      <c r="BL499" s="47"/>
      <c r="BM499" s="47"/>
      <c r="BN499" s="47"/>
    </row>
    <row r="500" spans="1:66" s="18" customFormat="1" ht="63" customHeight="1">
      <c r="A500" s="72"/>
      <c r="B500" s="15" t="s">
        <v>174</v>
      </c>
      <c r="C500" s="22">
        <v>103983.39</v>
      </c>
      <c r="D500" s="17"/>
      <c r="F500" s="17"/>
      <c r="G500" s="17"/>
      <c r="H500" s="1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  <c r="AT500" s="47"/>
      <c r="AU500" s="47"/>
      <c r="AV500" s="47"/>
      <c r="AW500" s="47"/>
      <c r="AX500" s="47"/>
      <c r="AY500" s="47"/>
      <c r="AZ500" s="47"/>
      <c r="BA500" s="47"/>
      <c r="BB500" s="47"/>
      <c r="BC500" s="47"/>
      <c r="BD500" s="47"/>
      <c r="BE500" s="47"/>
      <c r="BF500" s="47"/>
      <c r="BG500" s="47"/>
      <c r="BH500" s="47"/>
      <c r="BI500" s="47"/>
      <c r="BJ500" s="47"/>
      <c r="BK500" s="47"/>
      <c r="BL500" s="47"/>
      <c r="BM500" s="47"/>
      <c r="BN500" s="47"/>
    </row>
    <row r="501" spans="1:66" s="18" customFormat="1" ht="35.25" customHeight="1">
      <c r="A501" s="72"/>
      <c r="B501" s="4" t="s">
        <v>77</v>
      </c>
      <c r="C501" s="38">
        <v>1142718.92</v>
      </c>
      <c r="D501" s="17"/>
      <c r="F501" s="17"/>
      <c r="G501" s="17"/>
      <c r="H501" s="1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  <c r="AT501" s="47"/>
      <c r="AU501" s="47"/>
      <c r="AV501" s="47"/>
      <c r="AW501" s="47"/>
      <c r="AX501" s="47"/>
      <c r="AY501" s="47"/>
      <c r="AZ501" s="47"/>
      <c r="BA501" s="47"/>
      <c r="BB501" s="47"/>
      <c r="BC501" s="47"/>
      <c r="BD501" s="47"/>
      <c r="BE501" s="47"/>
      <c r="BF501" s="47"/>
      <c r="BG501" s="47"/>
      <c r="BH501" s="47"/>
      <c r="BI501" s="47"/>
      <c r="BJ501" s="47"/>
      <c r="BK501" s="47"/>
      <c r="BL501" s="47"/>
      <c r="BM501" s="47"/>
      <c r="BN501" s="47"/>
    </row>
    <row r="502" spans="1:66" s="18" customFormat="1" ht="38.25" customHeight="1">
      <c r="A502" s="72"/>
      <c r="B502" s="15" t="s">
        <v>169</v>
      </c>
      <c r="C502" s="22">
        <v>0</v>
      </c>
      <c r="D502" s="17"/>
      <c r="F502" s="17"/>
      <c r="G502" s="17"/>
      <c r="H502" s="1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  <c r="AT502" s="47"/>
      <c r="AU502" s="47"/>
      <c r="AV502" s="47"/>
      <c r="AW502" s="47"/>
      <c r="AX502" s="47"/>
      <c r="AY502" s="47"/>
      <c r="AZ502" s="47"/>
      <c r="BA502" s="47"/>
      <c r="BB502" s="47"/>
      <c r="BC502" s="47"/>
      <c r="BD502" s="47"/>
      <c r="BE502" s="47"/>
      <c r="BF502" s="47"/>
      <c r="BG502" s="47"/>
      <c r="BH502" s="47"/>
      <c r="BI502" s="47"/>
      <c r="BJ502" s="47"/>
      <c r="BK502" s="47"/>
      <c r="BL502" s="47"/>
      <c r="BM502" s="47"/>
      <c r="BN502" s="47"/>
    </row>
    <row r="503" spans="1:66" s="18" customFormat="1" ht="48.75" customHeight="1">
      <c r="A503" s="72"/>
      <c r="B503" s="15" t="s">
        <v>170</v>
      </c>
      <c r="C503" s="22">
        <v>53235.839999999997</v>
      </c>
      <c r="D503" s="17"/>
      <c r="F503" s="17"/>
      <c r="G503" s="17"/>
      <c r="H503" s="1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  <c r="AY503" s="47"/>
      <c r="AZ503" s="47"/>
      <c r="BA503" s="47"/>
      <c r="BB503" s="47"/>
      <c r="BC503" s="47"/>
      <c r="BD503" s="47"/>
      <c r="BE503" s="47"/>
      <c r="BF503" s="47"/>
      <c r="BG503" s="47"/>
      <c r="BH503" s="47"/>
      <c r="BI503" s="47"/>
      <c r="BJ503" s="47"/>
      <c r="BK503" s="47"/>
      <c r="BL503" s="47"/>
      <c r="BM503" s="47"/>
      <c r="BN503" s="47"/>
    </row>
    <row r="504" spans="1:66" s="18" customFormat="1" ht="50.25" customHeight="1">
      <c r="A504" s="72"/>
      <c r="B504" s="15" t="s">
        <v>171</v>
      </c>
      <c r="C504" s="22">
        <v>0</v>
      </c>
      <c r="D504" s="17"/>
      <c r="F504" s="17"/>
      <c r="G504" s="17"/>
      <c r="H504" s="1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  <c r="BB504" s="47"/>
      <c r="BC504" s="47"/>
      <c r="BD504" s="47"/>
      <c r="BE504" s="47"/>
      <c r="BF504" s="47"/>
      <c r="BG504" s="47"/>
      <c r="BH504" s="47"/>
      <c r="BI504" s="47"/>
      <c r="BJ504" s="47"/>
      <c r="BK504" s="47"/>
      <c r="BL504" s="47"/>
      <c r="BM504" s="47"/>
      <c r="BN504" s="47"/>
    </row>
    <row r="505" spans="1:66" s="18" customFormat="1" ht="52.5" customHeight="1">
      <c r="A505" s="72"/>
      <c r="B505" s="15" t="s">
        <v>172</v>
      </c>
      <c r="C505" s="22">
        <v>895225.1</v>
      </c>
      <c r="D505" s="17"/>
      <c r="F505" s="17"/>
      <c r="G505" s="17"/>
      <c r="H505" s="1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  <c r="AT505" s="47"/>
      <c r="AU505" s="47"/>
      <c r="AV505" s="47"/>
      <c r="AW505" s="47"/>
      <c r="AX505" s="47"/>
      <c r="AY505" s="47"/>
      <c r="AZ505" s="47"/>
      <c r="BA505" s="47"/>
      <c r="BB505" s="47"/>
      <c r="BC505" s="47"/>
      <c r="BD505" s="47"/>
      <c r="BE505" s="47"/>
      <c r="BF505" s="47"/>
      <c r="BG505" s="47"/>
      <c r="BH505" s="47"/>
      <c r="BI505" s="47"/>
      <c r="BJ505" s="47"/>
      <c r="BK505" s="47"/>
      <c r="BL505" s="47"/>
      <c r="BM505" s="47"/>
      <c r="BN505" s="47"/>
    </row>
    <row r="506" spans="1:66" s="18" customFormat="1" ht="63.75" customHeight="1">
      <c r="A506" s="72"/>
      <c r="B506" s="15" t="s">
        <v>173</v>
      </c>
      <c r="C506" s="22">
        <v>194257.98</v>
      </c>
      <c r="D506" s="17"/>
      <c r="F506" s="17"/>
      <c r="G506" s="17"/>
      <c r="H506" s="1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  <c r="AT506" s="47"/>
      <c r="AU506" s="47"/>
      <c r="AV506" s="47"/>
      <c r="AW506" s="47"/>
      <c r="AX506" s="47"/>
      <c r="AY506" s="47"/>
      <c r="AZ506" s="47"/>
      <c r="BA506" s="47"/>
      <c r="BB506" s="47"/>
      <c r="BC506" s="47"/>
      <c r="BD506" s="47"/>
      <c r="BE506" s="47"/>
      <c r="BF506" s="47"/>
      <c r="BG506" s="47"/>
      <c r="BH506" s="47"/>
      <c r="BI506" s="47"/>
      <c r="BJ506" s="47"/>
      <c r="BK506" s="47"/>
      <c r="BL506" s="47"/>
      <c r="BM506" s="47"/>
      <c r="BN506" s="47"/>
    </row>
    <row r="507" spans="1:66" s="18" customFormat="1" ht="63" customHeight="1">
      <c r="A507" s="72"/>
      <c r="B507" s="15" t="s">
        <v>174</v>
      </c>
      <c r="C507" s="22">
        <v>0</v>
      </c>
      <c r="D507" s="17"/>
      <c r="F507" s="17"/>
      <c r="G507" s="17"/>
      <c r="H507" s="1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  <c r="AT507" s="47"/>
      <c r="AU507" s="47"/>
      <c r="AV507" s="47"/>
      <c r="AW507" s="47"/>
      <c r="AX507" s="47"/>
      <c r="AY507" s="47"/>
      <c r="AZ507" s="47"/>
      <c r="BA507" s="47"/>
      <c r="BB507" s="47"/>
      <c r="BC507" s="47"/>
      <c r="BD507" s="47"/>
      <c r="BE507" s="47"/>
      <c r="BF507" s="47"/>
      <c r="BG507" s="47"/>
      <c r="BH507" s="47"/>
      <c r="BI507" s="47"/>
      <c r="BJ507" s="47"/>
      <c r="BK507" s="47"/>
      <c r="BL507" s="47"/>
      <c r="BM507" s="47"/>
      <c r="BN507" s="47"/>
    </row>
    <row r="508" spans="1:66" s="18" customFormat="1" ht="35.25" customHeight="1">
      <c r="A508" s="72"/>
      <c r="B508" s="4" t="s">
        <v>79</v>
      </c>
      <c r="C508" s="38">
        <v>1363286.08</v>
      </c>
      <c r="D508" s="17"/>
      <c r="F508" s="17"/>
      <c r="G508" s="17"/>
      <c r="H508" s="1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  <c r="AY508" s="47"/>
      <c r="AZ508" s="47"/>
      <c r="BA508" s="47"/>
      <c r="BB508" s="47"/>
      <c r="BC508" s="47"/>
      <c r="BD508" s="47"/>
      <c r="BE508" s="47"/>
      <c r="BF508" s="47"/>
      <c r="BG508" s="47"/>
      <c r="BH508" s="47"/>
      <c r="BI508" s="47"/>
      <c r="BJ508" s="47"/>
      <c r="BK508" s="47"/>
      <c r="BL508" s="47"/>
      <c r="BM508" s="47"/>
      <c r="BN508" s="47"/>
    </row>
    <row r="509" spans="1:66" s="18" customFormat="1" ht="38.25" customHeight="1">
      <c r="A509" s="72"/>
      <c r="B509" s="15" t="s">
        <v>169</v>
      </c>
      <c r="C509" s="22">
        <v>1563.7000000000007</v>
      </c>
      <c r="D509" s="17"/>
      <c r="F509" s="17"/>
      <c r="G509" s="17"/>
      <c r="H509" s="1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  <c r="AT509" s="47"/>
      <c r="AU509" s="47"/>
      <c r="AV509" s="47"/>
      <c r="AW509" s="47"/>
      <c r="AX509" s="47"/>
      <c r="AY509" s="47"/>
      <c r="AZ509" s="47"/>
      <c r="BA509" s="47"/>
      <c r="BB509" s="47"/>
      <c r="BC509" s="47"/>
      <c r="BD509" s="47"/>
      <c r="BE509" s="47"/>
      <c r="BF509" s="47"/>
      <c r="BG509" s="47"/>
      <c r="BH509" s="47"/>
      <c r="BI509" s="47"/>
      <c r="BJ509" s="47"/>
      <c r="BK509" s="47"/>
      <c r="BL509" s="47"/>
      <c r="BM509" s="47"/>
      <c r="BN509" s="47"/>
    </row>
    <row r="510" spans="1:66" s="18" customFormat="1" ht="48.75" customHeight="1">
      <c r="A510" s="72"/>
      <c r="B510" s="15" t="s">
        <v>170</v>
      </c>
      <c r="C510" s="22">
        <v>17357.34</v>
      </c>
      <c r="D510" s="17"/>
      <c r="F510" s="17"/>
      <c r="G510" s="17"/>
      <c r="H510" s="1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  <c r="AT510" s="47"/>
      <c r="AU510" s="47"/>
      <c r="AV510" s="47"/>
      <c r="AW510" s="47"/>
      <c r="AX510" s="47"/>
      <c r="AY510" s="47"/>
      <c r="AZ510" s="47"/>
      <c r="BA510" s="47"/>
      <c r="BB510" s="47"/>
      <c r="BC510" s="47"/>
      <c r="BD510" s="47"/>
      <c r="BE510" s="47"/>
      <c r="BF510" s="47"/>
      <c r="BG510" s="47"/>
      <c r="BH510" s="47"/>
      <c r="BI510" s="47"/>
      <c r="BJ510" s="47"/>
      <c r="BK510" s="47"/>
      <c r="BL510" s="47"/>
      <c r="BM510" s="47"/>
      <c r="BN510" s="47"/>
    </row>
    <row r="511" spans="1:66" s="18" customFormat="1" ht="50.25" customHeight="1">
      <c r="A511" s="72"/>
      <c r="B511" s="15" t="s">
        <v>171</v>
      </c>
      <c r="C511" s="22">
        <v>162223.79999999999</v>
      </c>
      <c r="D511" s="17"/>
      <c r="F511" s="17"/>
      <c r="G511" s="17"/>
      <c r="H511" s="1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  <c r="AT511" s="47"/>
      <c r="AU511" s="47"/>
      <c r="AV511" s="47"/>
      <c r="AW511" s="47"/>
      <c r="AX511" s="47"/>
      <c r="AY511" s="47"/>
      <c r="AZ511" s="47"/>
      <c r="BA511" s="47"/>
      <c r="BB511" s="47"/>
      <c r="BC511" s="47"/>
      <c r="BD511" s="47"/>
      <c r="BE511" s="47"/>
      <c r="BF511" s="47"/>
      <c r="BG511" s="47"/>
      <c r="BH511" s="47"/>
      <c r="BI511" s="47"/>
      <c r="BJ511" s="47"/>
      <c r="BK511" s="47"/>
      <c r="BL511" s="47"/>
      <c r="BM511" s="47"/>
      <c r="BN511" s="47"/>
    </row>
    <row r="512" spans="1:66" s="18" customFormat="1" ht="52.5" customHeight="1">
      <c r="A512" s="72"/>
      <c r="B512" s="15" t="s">
        <v>172</v>
      </c>
      <c r="C512" s="22">
        <v>1182141.24</v>
      </c>
      <c r="D512" s="17"/>
      <c r="F512" s="17"/>
      <c r="G512" s="17"/>
      <c r="H512" s="1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  <c r="AT512" s="47"/>
      <c r="AU512" s="47"/>
      <c r="AV512" s="47"/>
      <c r="AW512" s="47"/>
      <c r="AX512" s="47"/>
      <c r="AY512" s="47"/>
      <c r="AZ512" s="47"/>
      <c r="BA512" s="47"/>
      <c r="BB512" s="47"/>
      <c r="BC512" s="47"/>
      <c r="BD512" s="47"/>
      <c r="BE512" s="47"/>
      <c r="BF512" s="47"/>
      <c r="BG512" s="47"/>
      <c r="BH512" s="47"/>
      <c r="BI512" s="47"/>
      <c r="BJ512" s="47"/>
      <c r="BK512" s="47"/>
      <c r="BL512" s="47"/>
      <c r="BM512" s="47"/>
      <c r="BN512" s="47"/>
    </row>
    <row r="513" spans="1:66" s="18" customFormat="1" ht="63.75" customHeight="1">
      <c r="A513" s="72"/>
      <c r="B513" s="15" t="s">
        <v>173</v>
      </c>
      <c r="C513" s="22">
        <v>0</v>
      </c>
      <c r="D513" s="17"/>
      <c r="F513" s="17"/>
      <c r="G513" s="17"/>
      <c r="H513" s="1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  <c r="AT513" s="47"/>
      <c r="AU513" s="47"/>
      <c r="AV513" s="47"/>
      <c r="AW513" s="47"/>
      <c r="AX513" s="47"/>
      <c r="AY513" s="47"/>
      <c r="AZ513" s="47"/>
      <c r="BA513" s="47"/>
      <c r="BB513" s="47"/>
      <c r="BC513" s="47"/>
      <c r="BD513" s="47"/>
      <c r="BE513" s="47"/>
      <c r="BF513" s="47"/>
      <c r="BG513" s="47"/>
      <c r="BH513" s="47"/>
      <c r="BI513" s="47"/>
      <c r="BJ513" s="47"/>
      <c r="BK513" s="47"/>
      <c r="BL513" s="47"/>
      <c r="BM513" s="47"/>
      <c r="BN513" s="47"/>
    </row>
    <row r="514" spans="1:66" s="18" customFormat="1" ht="63" customHeight="1">
      <c r="A514" s="72"/>
      <c r="B514" s="15" t="s">
        <v>174</v>
      </c>
      <c r="C514" s="22">
        <v>0</v>
      </c>
      <c r="D514" s="17"/>
      <c r="F514" s="17"/>
      <c r="G514" s="17"/>
      <c r="H514" s="1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  <c r="BB514" s="47"/>
      <c r="BC514" s="47"/>
      <c r="BD514" s="47"/>
      <c r="BE514" s="47"/>
      <c r="BF514" s="47"/>
      <c r="BG514" s="47"/>
      <c r="BH514" s="47"/>
      <c r="BI514" s="47"/>
      <c r="BJ514" s="47"/>
      <c r="BK514" s="47"/>
      <c r="BL514" s="47"/>
      <c r="BM514" s="47"/>
      <c r="BN514" s="47"/>
    </row>
    <row r="515" spans="1:66" s="18" customFormat="1" ht="32.25" customHeight="1">
      <c r="A515" s="60" t="s">
        <v>175</v>
      </c>
      <c r="B515" s="24" t="s">
        <v>122</v>
      </c>
      <c r="C515" s="22">
        <v>0</v>
      </c>
      <c r="D515" s="17"/>
      <c r="F515" s="17"/>
      <c r="G515" s="17"/>
      <c r="H515" s="1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  <c r="AT515" s="47"/>
      <c r="AU515" s="47"/>
      <c r="AV515" s="47"/>
      <c r="AW515" s="47"/>
      <c r="AX515" s="47"/>
      <c r="AY515" s="47"/>
      <c r="AZ515" s="47"/>
      <c r="BA515" s="47"/>
      <c r="BB515" s="47"/>
      <c r="BC515" s="47"/>
      <c r="BD515" s="47"/>
      <c r="BE515" s="47"/>
      <c r="BF515" s="47"/>
      <c r="BG515" s="47"/>
      <c r="BH515" s="47"/>
      <c r="BI515" s="47"/>
      <c r="BJ515" s="47"/>
      <c r="BK515" s="47"/>
      <c r="BL515" s="47"/>
      <c r="BM515" s="47"/>
      <c r="BN515" s="47"/>
    </row>
    <row r="516" spans="1:66" s="18" customFormat="1" ht="34.5" customHeight="1">
      <c r="A516" s="61"/>
      <c r="B516" s="8" t="s">
        <v>79</v>
      </c>
      <c r="C516" s="22">
        <v>15960</v>
      </c>
      <c r="D516" s="17"/>
      <c r="F516" s="17"/>
      <c r="G516" s="17"/>
      <c r="H516" s="1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  <c r="AT516" s="47"/>
      <c r="AU516" s="47"/>
      <c r="AV516" s="47"/>
      <c r="AW516" s="47"/>
      <c r="AX516" s="47"/>
      <c r="AY516" s="47"/>
      <c r="AZ516" s="47"/>
      <c r="BA516" s="47"/>
      <c r="BB516" s="47"/>
      <c r="BC516" s="47"/>
      <c r="BD516" s="47"/>
      <c r="BE516" s="47"/>
      <c r="BF516" s="47"/>
      <c r="BG516" s="47"/>
      <c r="BH516" s="47"/>
      <c r="BI516" s="47"/>
      <c r="BJ516" s="47"/>
      <c r="BK516" s="47"/>
      <c r="BL516" s="47"/>
      <c r="BM516" s="47"/>
      <c r="BN516" s="47"/>
    </row>
    <row r="517" spans="1:66" s="18" customFormat="1" ht="40.5" customHeight="1">
      <c r="A517" s="61"/>
      <c r="B517" s="8" t="s">
        <v>80</v>
      </c>
      <c r="C517" s="22">
        <v>2550</v>
      </c>
      <c r="D517" s="17"/>
      <c r="F517" s="17"/>
      <c r="G517" s="17"/>
      <c r="H517" s="1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  <c r="AT517" s="47"/>
      <c r="AU517" s="47"/>
      <c r="AV517" s="47"/>
      <c r="AW517" s="47"/>
      <c r="AX517" s="47"/>
      <c r="AY517" s="47"/>
      <c r="AZ517" s="47"/>
      <c r="BA517" s="47"/>
      <c r="BB517" s="47"/>
      <c r="BC517" s="47"/>
      <c r="BD517" s="47"/>
      <c r="BE517" s="47"/>
      <c r="BF517" s="47"/>
      <c r="BG517" s="47"/>
      <c r="BH517" s="47"/>
      <c r="BI517" s="47"/>
      <c r="BJ517" s="47"/>
      <c r="BK517" s="47"/>
      <c r="BL517" s="47"/>
      <c r="BM517" s="47"/>
      <c r="BN517" s="47"/>
    </row>
    <row r="518" spans="1:66" s="18" customFormat="1" ht="28.5" customHeight="1">
      <c r="A518" s="61"/>
      <c r="B518" s="15" t="s">
        <v>22</v>
      </c>
      <c r="C518" s="22">
        <v>0</v>
      </c>
      <c r="D518" s="17"/>
      <c r="F518" s="17"/>
      <c r="G518" s="17"/>
      <c r="H518" s="1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  <c r="AT518" s="47"/>
      <c r="AU518" s="47"/>
      <c r="AV518" s="47"/>
      <c r="AW518" s="47"/>
      <c r="AX518" s="47"/>
      <c r="AY518" s="47"/>
      <c r="AZ518" s="47"/>
      <c r="BA518" s="47"/>
      <c r="BB518" s="47"/>
      <c r="BC518" s="47"/>
      <c r="BD518" s="47"/>
      <c r="BE518" s="47"/>
      <c r="BF518" s="47"/>
      <c r="BG518" s="47"/>
      <c r="BH518" s="47"/>
      <c r="BI518" s="47"/>
      <c r="BJ518" s="47"/>
      <c r="BK518" s="47"/>
      <c r="BL518" s="47"/>
      <c r="BM518" s="47"/>
      <c r="BN518" s="47"/>
    </row>
    <row r="519" spans="1:66" s="18" customFormat="1" ht="39" customHeight="1">
      <c r="A519" s="60" t="s">
        <v>176</v>
      </c>
      <c r="B519" s="8" t="s">
        <v>87</v>
      </c>
      <c r="C519" s="22">
        <v>12000</v>
      </c>
      <c r="D519" s="17"/>
      <c r="F519" s="17"/>
      <c r="G519" s="17"/>
      <c r="H519" s="1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  <c r="BB519" s="47"/>
      <c r="BC519" s="47"/>
      <c r="BD519" s="47"/>
      <c r="BE519" s="47"/>
      <c r="BF519" s="47"/>
      <c r="BG519" s="47"/>
      <c r="BH519" s="47"/>
      <c r="BI519" s="47"/>
      <c r="BJ519" s="47"/>
      <c r="BK519" s="47"/>
      <c r="BL519" s="47"/>
      <c r="BM519" s="47"/>
      <c r="BN519" s="47"/>
    </row>
    <row r="520" spans="1:66" s="18" customFormat="1" ht="33.75" customHeight="1">
      <c r="A520" s="61"/>
      <c r="B520" s="24" t="s">
        <v>122</v>
      </c>
      <c r="C520" s="22">
        <v>0</v>
      </c>
      <c r="D520" s="17"/>
      <c r="F520" s="17"/>
      <c r="G520" s="17"/>
      <c r="H520" s="1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  <c r="AY520" s="47"/>
      <c r="AZ520" s="47"/>
      <c r="BA520" s="47"/>
      <c r="BB520" s="47"/>
      <c r="BC520" s="47"/>
      <c r="BD520" s="47"/>
      <c r="BE520" s="47"/>
      <c r="BF520" s="47"/>
      <c r="BG520" s="47"/>
      <c r="BH520" s="47"/>
      <c r="BI520" s="47"/>
      <c r="BJ520" s="47"/>
      <c r="BK520" s="47"/>
      <c r="BL520" s="47"/>
      <c r="BM520" s="47"/>
      <c r="BN520" s="47"/>
    </row>
    <row r="521" spans="1:66" s="18" customFormat="1" ht="34.5" customHeight="1">
      <c r="A521" s="61"/>
      <c r="B521" s="8" t="s">
        <v>75</v>
      </c>
      <c r="C521" s="22">
        <v>7424.86</v>
      </c>
      <c r="D521" s="17"/>
      <c r="F521" s="17"/>
      <c r="G521" s="17"/>
      <c r="H521" s="1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  <c r="AT521" s="47"/>
      <c r="AU521" s="47"/>
      <c r="AV521" s="47"/>
      <c r="AW521" s="47"/>
      <c r="AX521" s="47"/>
      <c r="AY521" s="47"/>
      <c r="AZ521" s="47"/>
      <c r="BA521" s="47"/>
      <c r="BB521" s="47"/>
      <c r="BC521" s="47"/>
      <c r="BD521" s="47"/>
      <c r="BE521" s="47"/>
      <c r="BF521" s="47"/>
      <c r="BG521" s="47"/>
      <c r="BH521" s="47"/>
      <c r="BI521" s="47"/>
      <c r="BJ521" s="47"/>
      <c r="BK521" s="47"/>
      <c r="BL521" s="47"/>
      <c r="BM521" s="47"/>
      <c r="BN521" s="47"/>
    </row>
    <row r="522" spans="1:66" s="18" customFormat="1" ht="34.5" customHeight="1">
      <c r="A522" s="61"/>
      <c r="B522" s="15" t="s">
        <v>177</v>
      </c>
      <c r="C522" s="38">
        <v>11338</v>
      </c>
      <c r="D522" s="17"/>
      <c r="F522" s="17"/>
      <c r="G522" s="17"/>
      <c r="H522" s="1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  <c r="AT522" s="47"/>
      <c r="AU522" s="47"/>
      <c r="AV522" s="47"/>
      <c r="AW522" s="47"/>
      <c r="AX522" s="47"/>
      <c r="AY522" s="47"/>
      <c r="AZ522" s="47"/>
      <c r="BA522" s="47"/>
      <c r="BB522" s="47"/>
      <c r="BC522" s="47"/>
      <c r="BD522" s="47"/>
      <c r="BE522" s="47"/>
      <c r="BF522" s="47"/>
      <c r="BG522" s="47"/>
      <c r="BH522" s="47"/>
      <c r="BI522" s="47"/>
      <c r="BJ522" s="47"/>
      <c r="BK522" s="47"/>
      <c r="BL522" s="47"/>
      <c r="BM522" s="47"/>
      <c r="BN522" s="47"/>
    </row>
    <row r="523" spans="1:66" s="18" customFormat="1" ht="39" customHeight="1">
      <c r="A523" s="61"/>
      <c r="B523" s="8" t="s">
        <v>89</v>
      </c>
      <c r="C523" s="22">
        <v>3850</v>
      </c>
      <c r="D523" s="17"/>
      <c r="F523" s="17"/>
      <c r="G523" s="17"/>
      <c r="H523" s="1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  <c r="AT523" s="47"/>
      <c r="AU523" s="47"/>
      <c r="AV523" s="47"/>
      <c r="AW523" s="47"/>
      <c r="AX523" s="47"/>
      <c r="AY523" s="47"/>
      <c r="AZ523" s="47"/>
      <c r="BA523" s="47"/>
      <c r="BB523" s="47"/>
      <c r="BC523" s="47"/>
      <c r="BD523" s="47"/>
      <c r="BE523" s="47"/>
      <c r="BF523" s="47"/>
      <c r="BG523" s="47"/>
      <c r="BH523" s="47"/>
      <c r="BI523" s="47"/>
      <c r="BJ523" s="47"/>
      <c r="BK523" s="47"/>
      <c r="BL523" s="47"/>
      <c r="BM523" s="47"/>
      <c r="BN523" s="47"/>
    </row>
    <row r="524" spans="1:66" s="18" customFormat="1" ht="33.75" customHeight="1">
      <c r="A524" s="61"/>
      <c r="B524" s="8" t="s">
        <v>77</v>
      </c>
      <c r="C524" s="22">
        <v>0</v>
      </c>
      <c r="D524" s="17"/>
      <c r="F524" s="17"/>
      <c r="G524" s="17"/>
      <c r="H524" s="1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  <c r="AT524" s="47"/>
      <c r="AU524" s="47"/>
      <c r="AV524" s="47"/>
      <c r="AW524" s="47"/>
      <c r="AX524" s="47"/>
      <c r="AY524" s="47"/>
      <c r="AZ524" s="47"/>
      <c r="BA524" s="47"/>
      <c r="BB524" s="47"/>
      <c r="BC524" s="47"/>
      <c r="BD524" s="47"/>
      <c r="BE524" s="47"/>
      <c r="BF524" s="47"/>
      <c r="BG524" s="47"/>
      <c r="BH524" s="47"/>
      <c r="BI524" s="47"/>
      <c r="BJ524" s="47"/>
      <c r="BK524" s="47"/>
      <c r="BL524" s="47"/>
      <c r="BM524" s="47"/>
      <c r="BN524" s="47"/>
    </row>
    <row r="525" spans="1:66" s="18" customFormat="1" ht="34.5" customHeight="1">
      <c r="A525" s="61"/>
      <c r="B525" s="15" t="s">
        <v>101</v>
      </c>
      <c r="C525" s="22">
        <v>0</v>
      </c>
      <c r="D525" s="17"/>
      <c r="F525" s="17"/>
      <c r="G525" s="17"/>
      <c r="H525" s="1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  <c r="AY525" s="47"/>
      <c r="AZ525" s="47"/>
      <c r="BA525" s="47"/>
      <c r="BB525" s="47"/>
      <c r="BC525" s="47"/>
      <c r="BD525" s="47"/>
      <c r="BE525" s="47"/>
      <c r="BF525" s="47"/>
      <c r="BG525" s="47"/>
      <c r="BH525" s="47"/>
      <c r="BI525" s="47"/>
      <c r="BJ525" s="47"/>
      <c r="BK525" s="47"/>
      <c r="BL525" s="47"/>
      <c r="BM525" s="47"/>
      <c r="BN525" s="47"/>
    </row>
    <row r="526" spans="1:66" s="18" customFormat="1" ht="34.5" customHeight="1">
      <c r="A526" s="43" t="s">
        <v>178</v>
      </c>
      <c r="B526" s="15" t="s">
        <v>41</v>
      </c>
      <c r="C526" s="22">
        <v>0</v>
      </c>
      <c r="F526" s="17"/>
      <c r="H526" s="1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  <c r="AT526" s="47"/>
      <c r="AU526" s="47"/>
      <c r="AV526" s="47"/>
      <c r="AW526" s="47"/>
      <c r="AX526" s="47"/>
      <c r="AY526" s="47"/>
      <c r="AZ526" s="47"/>
      <c r="BA526" s="47"/>
      <c r="BB526" s="47"/>
      <c r="BC526" s="47"/>
      <c r="BD526" s="47"/>
      <c r="BE526" s="47"/>
      <c r="BF526" s="47"/>
      <c r="BG526" s="47"/>
      <c r="BH526" s="47"/>
      <c r="BI526" s="47"/>
      <c r="BJ526" s="47"/>
      <c r="BK526" s="47"/>
      <c r="BL526" s="47"/>
      <c r="BM526" s="47"/>
      <c r="BN526" s="47"/>
    </row>
    <row r="527" spans="1:66" ht="33.75" customHeight="1">
      <c r="A527" s="48" t="s">
        <v>179</v>
      </c>
      <c r="B527" s="15" t="s">
        <v>101</v>
      </c>
      <c r="C527" s="28">
        <v>7272628.5199999996</v>
      </c>
    </row>
    <row r="528" spans="1:66" ht="28.5" customHeight="1">
      <c r="A528" s="49"/>
      <c r="B528" s="8" t="s">
        <v>92</v>
      </c>
      <c r="C528" s="28">
        <v>1436312.4</v>
      </c>
    </row>
    <row r="529" spans="1:66" ht="45" customHeight="1">
      <c r="A529" s="49"/>
      <c r="B529" s="8" t="s">
        <v>74</v>
      </c>
      <c r="C529" s="34">
        <v>3275603.58</v>
      </c>
    </row>
    <row r="530" spans="1:66" ht="28.5" customHeight="1">
      <c r="A530" s="49"/>
      <c r="B530" s="8" t="s">
        <v>13</v>
      </c>
      <c r="C530" s="28">
        <v>126618.54</v>
      </c>
    </row>
    <row r="531" spans="1:66" s="25" customFormat="1" ht="39.75" customHeight="1">
      <c r="A531" s="49"/>
      <c r="B531" s="8" t="s">
        <v>85</v>
      </c>
      <c r="C531" s="28">
        <v>4974416.3</v>
      </c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  <c r="BF531" s="44"/>
      <c r="BG531" s="44"/>
      <c r="BH531" s="44"/>
      <c r="BI531" s="44"/>
      <c r="BJ531" s="44"/>
      <c r="BK531" s="44"/>
      <c r="BL531" s="44"/>
      <c r="BM531" s="44"/>
      <c r="BN531" s="44"/>
    </row>
    <row r="532" spans="1:66" ht="34.5" customHeight="1">
      <c r="A532" s="49"/>
      <c r="B532" s="8" t="s">
        <v>93</v>
      </c>
      <c r="C532" s="28">
        <v>594663.77</v>
      </c>
    </row>
    <row r="533" spans="1:66" ht="28.5" customHeight="1">
      <c r="A533" s="49"/>
      <c r="B533" s="8" t="s">
        <v>8</v>
      </c>
      <c r="C533" s="28">
        <v>1202683.99</v>
      </c>
    </row>
    <row r="534" spans="1:66" ht="28.5" customHeight="1">
      <c r="A534" s="49"/>
      <c r="B534" s="8" t="s">
        <v>15</v>
      </c>
      <c r="C534" s="28">
        <v>69369.100000000006</v>
      </c>
    </row>
    <row r="535" spans="1:66" ht="43.5" customHeight="1">
      <c r="A535" s="49"/>
      <c r="B535" s="8" t="s">
        <v>76</v>
      </c>
      <c r="C535" s="28">
        <v>2699910.15</v>
      </c>
    </row>
    <row r="536" spans="1:66" s="26" customFormat="1" ht="28.5" customHeight="1">
      <c r="A536" s="49"/>
      <c r="B536" s="8" t="s">
        <v>17</v>
      </c>
      <c r="C536" s="28">
        <v>4558409.43</v>
      </c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  <c r="BF536" s="44"/>
      <c r="BG536" s="44"/>
      <c r="BH536" s="44"/>
      <c r="BI536" s="44"/>
      <c r="BJ536" s="44"/>
      <c r="BK536" s="44"/>
      <c r="BL536" s="44"/>
      <c r="BM536" s="44"/>
      <c r="BN536" s="44"/>
    </row>
    <row r="537" spans="1:66" ht="26.25" customHeight="1">
      <c r="A537" s="49"/>
      <c r="B537" s="8" t="s">
        <v>22</v>
      </c>
      <c r="C537" s="28">
        <v>2486880.35</v>
      </c>
    </row>
    <row r="538" spans="1:66" ht="40.5" customHeight="1">
      <c r="A538" s="49"/>
      <c r="B538" s="8" t="s">
        <v>24</v>
      </c>
      <c r="C538" s="28">
        <v>2498329.9700000002</v>
      </c>
    </row>
    <row r="539" spans="1:66" ht="30" customHeight="1">
      <c r="A539" s="49"/>
      <c r="B539" s="8" t="s">
        <v>180</v>
      </c>
      <c r="C539" s="28">
        <v>399409.71</v>
      </c>
    </row>
    <row r="540" spans="1:66" ht="39" customHeight="1">
      <c r="A540" s="49"/>
      <c r="B540" s="8" t="s">
        <v>95</v>
      </c>
      <c r="C540" s="28">
        <v>250638.44</v>
      </c>
    </row>
    <row r="541" spans="1:66" ht="30" customHeight="1">
      <c r="A541" s="49"/>
      <c r="B541" s="8" t="s">
        <v>30</v>
      </c>
      <c r="C541" s="28">
        <v>592167.89</v>
      </c>
    </row>
    <row r="542" spans="1:66" ht="54.75" customHeight="1">
      <c r="A542" s="49"/>
      <c r="B542" s="8" t="s">
        <v>81</v>
      </c>
      <c r="C542" s="28">
        <v>363718.88</v>
      </c>
    </row>
    <row r="543" spans="1:66" ht="45.75" customHeight="1">
      <c r="A543" s="49"/>
      <c r="B543" s="8" t="s">
        <v>181</v>
      </c>
      <c r="C543" s="28">
        <v>62032.38</v>
      </c>
    </row>
    <row r="544" spans="1:66" ht="45.75" customHeight="1">
      <c r="A544" s="49"/>
      <c r="B544" s="8" t="s">
        <v>182</v>
      </c>
      <c r="C544" s="28">
        <v>339050.17</v>
      </c>
    </row>
    <row r="545" spans="1:9" ht="45.75" customHeight="1">
      <c r="A545" s="49"/>
      <c r="B545" s="8" t="s">
        <v>94</v>
      </c>
      <c r="C545" s="28">
        <v>1218223.18</v>
      </c>
    </row>
    <row r="546" spans="1:9" ht="45.75" customHeight="1">
      <c r="A546" s="49"/>
      <c r="B546" s="8" t="s">
        <v>183</v>
      </c>
      <c r="C546" s="28">
        <v>476080.4</v>
      </c>
    </row>
    <row r="547" spans="1:9" ht="42" customHeight="1">
      <c r="A547" s="49"/>
      <c r="B547" s="8" t="s">
        <v>96</v>
      </c>
      <c r="C547" s="28">
        <v>51241.62</v>
      </c>
    </row>
    <row r="548" spans="1:9" ht="45.75" customHeight="1">
      <c r="A548" s="49"/>
      <c r="B548" s="8" t="s">
        <v>184</v>
      </c>
      <c r="C548" s="28">
        <v>50134.94</v>
      </c>
    </row>
    <row r="549" spans="1:9" ht="45.75" customHeight="1">
      <c r="A549" s="49"/>
      <c r="B549" s="4" t="s">
        <v>97</v>
      </c>
      <c r="C549" s="28">
        <v>0</v>
      </c>
    </row>
    <row r="550" spans="1:9" ht="45.75" customHeight="1">
      <c r="A550" s="49"/>
      <c r="B550" s="8" t="s">
        <v>185</v>
      </c>
      <c r="C550" s="28">
        <v>269840.39</v>
      </c>
    </row>
    <row r="551" spans="1:9" ht="45.75" customHeight="1">
      <c r="A551" s="49"/>
      <c r="B551" s="8" t="s">
        <v>32</v>
      </c>
      <c r="C551" s="28">
        <v>588293.06999999995</v>
      </c>
    </row>
    <row r="552" spans="1:9" ht="50.25" customHeight="1">
      <c r="A552" s="49"/>
      <c r="B552" s="8" t="s">
        <v>186</v>
      </c>
      <c r="C552" s="28">
        <v>351816.02</v>
      </c>
    </row>
    <row r="553" spans="1:9" ht="45.75" customHeight="1">
      <c r="A553" s="49"/>
      <c r="B553" s="8" t="s">
        <v>187</v>
      </c>
      <c r="C553" s="28">
        <v>76837.59</v>
      </c>
    </row>
    <row r="554" spans="1:9" ht="45.75" customHeight="1">
      <c r="A554" s="49"/>
      <c r="B554" s="8" t="s">
        <v>102</v>
      </c>
      <c r="C554" s="28">
        <v>886949.22</v>
      </c>
    </row>
    <row r="555" spans="1:9" ht="45.75" customHeight="1">
      <c r="A555" s="49"/>
      <c r="B555" s="8" t="s">
        <v>188</v>
      </c>
      <c r="C555" s="28">
        <v>1096208.26</v>
      </c>
      <c r="I555" s="2">
        <v>951255.61</v>
      </c>
    </row>
    <row r="556" spans="1:9" ht="45.75" customHeight="1">
      <c r="A556" s="49"/>
      <c r="B556" s="8" t="s">
        <v>42</v>
      </c>
      <c r="C556" s="28">
        <v>478676.07</v>
      </c>
      <c r="I556" s="2">
        <v>10590.44</v>
      </c>
    </row>
    <row r="557" spans="1:9" ht="45.75" customHeight="1">
      <c r="A557" s="49"/>
      <c r="B557" s="8" t="s">
        <v>43</v>
      </c>
      <c r="C557" s="28">
        <v>789271.08</v>
      </c>
    </row>
    <row r="558" spans="1:9" ht="45.75" customHeight="1">
      <c r="A558" s="49"/>
      <c r="B558" s="8" t="s">
        <v>68</v>
      </c>
      <c r="C558" s="28">
        <v>398049.62</v>
      </c>
    </row>
    <row r="559" spans="1:9" ht="45.75" customHeight="1">
      <c r="A559" s="49"/>
      <c r="B559" s="8" t="s">
        <v>72</v>
      </c>
      <c r="C559" s="28">
        <v>799869.25</v>
      </c>
    </row>
    <row r="560" spans="1:9" ht="43.5" customHeight="1">
      <c r="A560" s="49"/>
      <c r="B560" s="8" t="s">
        <v>104</v>
      </c>
      <c r="C560" s="28">
        <v>0</v>
      </c>
      <c r="E560" s="6"/>
    </row>
    <row r="561" spans="1:3" ht="84" customHeight="1">
      <c r="A561" s="56" t="s">
        <v>189</v>
      </c>
      <c r="B561" s="4" t="s">
        <v>100</v>
      </c>
      <c r="C561" s="28">
        <v>140315.54</v>
      </c>
    </row>
    <row r="562" spans="1:3" ht="53.25" customHeight="1">
      <c r="A562" s="57"/>
      <c r="B562" s="4" t="s">
        <v>81</v>
      </c>
      <c r="C562" s="28">
        <v>276604.31</v>
      </c>
    </row>
    <row r="563" spans="1:3" ht="39.75" customHeight="1">
      <c r="A563" s="56" t="s">
        <v>190</v>
      </c>
      <c r="B563" s="8" t="s">
        <v>8</v>
      </c>
      <c r="C563" s="28">
        <v>4806509.3600000003</v>
      </c>
    </row>
    <row r="564" spans="1:3" ht="37.5" customHeight="1">
      <c r="A564" s="57"/>
      <c r="B564" s="8" t="s">
        <v>74</v>
      </c>
      <c r="C564" s="28">
        <v>976004.62</v>
      </c>
    </row>
    <row r="565" spans="1:3" ht="42" customHeight="1">
      <c r="A565" s="57"/>
      <c r="B565" s="8" t="s">
        <v>12</v>
      </c>
      <c r="C565" s="28">
        <v>0</v>
      </c>
    </row>
    <row r="566" spans="1:3" ht="43.5" customHeight="1">
      <c r="A566" s="57"/>
      <c r="B566" s="8" t="s">
        <v>83</v>
      </c>
      <c r="C566" s="28">
        <v>0</v>
      </c>
    </row>
    <row r="567" spans="1:3" ht="40.5" customHeight="1">
      <c r="A567" s="57"/>
      <c r="B567" s="8" t="s">
        <v>78</v>
      </c>
      <c r="C567" s="28">
        <v>193930.91</v>
      </c>
    </row>
    <row r="568" spans="1:3" ht="44.25" customHeight="1">
      <c r="A568" s="48" t="s">
        <v>191</v>
      </c>
      <c r="B568" s="8" t="s">
        <v>74</v>
      </c>
      <c r="C568" s="28">
        <v>1835258.58</v>
      </c>
    </row>
    <row r="569" spans="1:3" ht="28.5" customHeight="1">
      <c r="A569" s="49"/>
      <c r="B569" s="8" t="s">
        <v>12</v>
      </c>
      <c r="C569" s="28">
        <v>1273280.01</v>
      </c>
    </row>
    <row r="570" spans="1:3" ht="38.25" customHeight="1">
      <c r="A570" s="49"/>
      <c r="B570" s="8" t="s">
        <v>76</v>
      </c>
      <c r="C570" s="28">
        <v>296215.15000000002</v>
      </c>
    </row>
    <row r="571" spans="1:3" ht="28.5" customHeight="1">
      <c r="A571" s="49"/>
      <c r="B571" s="8" t="s">
        <v>8</v>
      </c>
      <c r="C571" s="28">
        <v>1389738.79</v>
      </c>
    </row>
    <row r="572" spans="1:3" ht="39.75" customHeight="1">
      <c r="A572" s="49"/>
      <c r="B572" s="8" t="s">
        <v>78</v>
      </c>
      <c r="C572" s="28">
        <v>32489.759999999998</v>
      </c>
    </row>
    <row r="573" spans="1:3" ht="36.75" customHeight="1">
      <c r="A573" s="49"/>
      <c r="B573" s="8" t="s">
        <v>192</v>
      </c>
      <c r="C573" s="28">
        <v>0</v>
      </c>
    </row>
    <row r="574" spans="1:3" ht="45.75" customHeight="1">
      <c r="A574" s="56" t="s">
        <v>193</v>
      </c>
      <c r="B574" s="8" t="s">
        <v>78</v>
      </c>
      <c r="C574" s="28">
        <v>249654.2</v>
      </c>
    </row>
    <row r="575" spans="1:3" ht="45.75" customHeight="1">
      <c r="A575" s="57"/>
      <c r="B575" s="8" t="s">
        <v>194</v>
      </c>
      <c r="C575" s="28">
        <v>0</v>
      </c>
    </row>
    <row r="576" spans="1:3" ht="33">
      <c r="A576" s="73" t="s">
        <v>195</v>
      </c>
      <c r="B576" s="20" t="s">
        <v>122</v>
      </c>
      <c r="C576" s="32">
        <v>350400</v>
      </c>
    </row>
    <row r="577" spans="1:3" ht="30.75" customHeight="1">
      <c r="A577" s="74"/>
      <c r="B577" s="27" t="s">
        <v>196</v>
      </c>
      <c r="C577" s="28">
        <v>350400</v>
      </c>
    </row>
    <row r="578" spans="1:3" ht="38.25" customHeight="1">
      <c r="A578" s="48" t="s">
        <v>197</v>
      </c>
      <c r="B578" s="8" t="s">
        <v>8</v>
      </c>
      <c r="C578" s="28">
        <v>321400</v>
      </c>
    </row>
    <row r="579" spans="1:3" ht="33">
      <c r="A579" s="49"/>
      <c r="B579" s="8" t="s">
        <v>75</v>
      </c>
      <c r="C579" s="28">
        <v>65800</v>
      </c>
    </row>
    <row r="580" spans="1:3" ht="48" customHeight="1">
      <c r="A580" s="49"/>
      <c r="B580" s="8" t="s">
        <v>85</v>
      </c>
      <c r="C580" s="28">
        <v>38400</v>
      </c>
    </row>
    <row r="581" spans="1:3" ht="33">
      <c r="A581" s="48" t="s">
        <v>198</v>
      </c>
      <c r="B581" s="8" t="s">
        <v>101</v>
      </c>
      <c r="C581" s="28">
        <v>712167</v>
      </c>
    </row>
    <row r="582" spans="1:3" ht="38.25" customHeight="1">
      <c r="A582" s="49"/>
      <c r="B582" s="8" t="s">
        <v>85</v>
      </c>
      <c r="C582" s="28">
        <v>346440</v>
      </c>
    </row>
    <row r="583" spans="1:3" ht="37.5" customHeight="1">
      <c r="A583" s="49"/>
      <c r="B583" s="8" t="s">
        <v>17</v>
      </c>
      <c r="C583" s="28">
        <v>1274240</v>
      </c>
    </row>
    <row r="584" spans="1:3" ht="33">
      <c r="A584" s="49"/>
      <c r="B584" s="8" t="s">
        <v>24</v>
      </c>
      <c r="C584" s="28">
        <v>1792998</v>
      </c>
    </row>
    <row r="585" spans="1:3" ht="29.25" customHeight="1">
      <c r="A585" s="49"/>
      <c r="B585" s="8" t="s">
        <v>199</v>
      </c>
      <c r="C585" s="28">
        <v>2000000</v>
      </c>
    </row>
    <row r="586" spans="1:3" ht="33" customHeight="1">
      <c r="A586" s="49"/>
      <c r="B586" s="8" t="s">
        <v>102</v>
      </c>
      <c r="C586" s="28">
        <v>3171200</v>
      </c>
    </row>
    <row r="587" spans="1:3" ht="33">
      <c r="A587" s="49"/>
      <c r="B587" s="8" t="s">
        <v>77</v>
      </c>
      <c r="C587" s="28">
        <v>211840</v>
      </c>
    </row>
    <row r="588" spans="1:3" ht="42" customHeight="1">
      <c r="A588" s="75" t="s">
        <v>200</v>
      </c>
      <c r="B588" s="8" t="s">
        <v>24</v>
      </c>
      <c r="C588" s="28">
        <v>234476</v>
      </c>
    </row>
    <row r="589" spans="1:3" ht="29.25" customHeight="1">
      <c r="A589" s="75"/>
      <c r="B589" s="8" t="s">
        <v>199</v>
      </c>
      <c r="C589" s="28">
        <v>324412</v>
      </c>
    </row>
    <row r="590" spans="1:3" ht="37.5" customHeight="1">
      <c r="A590" s="75"/>
      <c r="B590" s="8" t="s">
        <v>201</v>
      </c>
      <c r="C590" s="28">
        <v>736056</v>
      </c>
    </row>
  </sheetData>
  <mergeCells count="31">
    <mergeCell ref="A576:A577"/>
    <mergeCell ref="A578:A580"/>
    <mergeCell ref="A581:A587"/>
    <mergeCell ref="A588:A590"/>
    <mergeCell ref="A527:A560"/>
    <mergeCell ref="A561:A562"/>
    <mergeCell ref="A563:A567"/>
    <mergeCell ref="A568:A573"/>
    <mergeCell ref="A574:A575"/>
    <mergeCell ref="A314:A429"/>
    <mergeCell ref="A430:A484"/>
    <mergeCell ref="A485:A493"/>
    <mergeCell ref="A494:A514"/>
    <mergeCell ref="A515:A518"/>
    <mergeCell ref="A519:A525"/>
    <mergeCell ref="A206:A209"/>
    <mergeCell ref="A210:A230"/>
    <mergeCell ref="A231:A304"/>
    <mergeCell ref="A305:A307"/>
    <mergeCell ref="A308:A309"/>
    <mergeCell ref="A310:A313"/>
    <mergeCell ref="A6:A39"/>
    <mergeCell ref="A205:B205"/>
    <mergeCell ref="A110:A200"/>
    <mergeCell ref="A201:A204"/>
    <mergeCell ref="A40:A53"/>
    <mergeCell ref="A100:A106"/>
    <mergeCell ref="A107:A109"/>
    <mergeCell ref="A54:A60"/>
    <mergeCell ref="A61:A96"/>
    <mergeCell ref="A97:A99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PLATI APRILIE 2024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2023-01-06T07:21:28Z</cp:lastPrinted>
  <dcterms:created xsi:type="dcterms:W3CDTF">2013-02-21T12:39:33Z</dcterms:created>
  <dcterms:modified xsi:type="dcterms:W3CDTF">2025-04-07T11:35:58Z</dcterms:modified>
</cp:coreProperties>
</file>